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Documents\my_papers\AsakoGameTxtbk\"/>
    </mc:Choice>
  </mc:AlternateContent>
  <xr:revisionPtr revIDLastSave="0" documentId="8_{9EA1FE39-6B32-4E1A-9370-43F20A26E463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26" i="1" s="1"/>
  <c r="H11" i="1"/>
  <c r="H25" i="1" s="1"/>
  <c r="F12" i="1"/>
  <c r="F11" i="1"/>
  <c r="C15" i="1" s="1"/>
  <c r="F21" i="1" l="1"/>
  <c r="F25" i="1"/>
  <c r="C25" i="1" s="1"/>
  <c r="H21" i="1"/>
  <c r="F26" i="1"/>
  <c r="C26" i="1" s="1"/>
  <c r="C16" i="1"/>
  <c r="H20" i="1"/>
  <c r="F20" i="1"/>
  <c r="C20" i="1" s="1"/>
  <c r="C21" i="1" l="1"/>
</calcChain>
</file>

<file path=xl/sharedStrings.xml><?xml version="1.0" encoding="utf-8"?>
<sst xmlns="http://schemas.openxmlformats.org/spreadsheetml/2006/main" count="41" uniqueCount="28">
  <si>
    <t>ゲーム</t>
    <phoneticPr fontId="1"/>
  </si>
  <si>
    <t>I</t>
    <phoneticPr fontId="1"/>
  </si>
  <si>
    <t>O</t>
    <phoneticPr fontId="1"/>
  </si>
  <si>
    <t>,</t>
    <phoneticPr fontId="1"/>
  </si>
  <si>
    <t>現在の状態</t>
    <rPh sb="0" eb="2">
      <t>ゲンザイ</t>
    </rPh>
    <rPh sb="3" eb="5">
      <t>ジョウタイ</t>
    </rPh>
    <phoneticPr fontId="1"/>
  </si>
  <si>
    <t>お店</t>
    <rPh sb="1" eb="2">
      <t>ミセ</t>
    </rPh>
    <phoneticPr fontId="1"/>
  </si>
  <si>
    <t>お客</t>
    <rPh sb="1" eb="2">
      <t>キャク</t>
    </rPh>
    <phoneticPr fontId="1"/>
  </si>
  <si>
    <t>p=</t>
    <phoneticPr fontId="1"/>
  </si>
  <si>
    <t>q=</t>
    <phoneticPr fontId="1"/>
  </si>
  <si>
    <t>標準の最適反応動学</t>
    <rPh sb="0" eb="2">
      <t>ヒョウジュン</t>
    </rPh>
    <rPh sb="3" eb="9">
      <t>サイテキハンノウドウガク</t>
    </rPh>
    <phoneticPr fontId="1"/>
  </si>
  <si>
    <t>dp/dt=</t>
    <phoneticPr fontId="1"/>
  </si>
  <si>
    <t>Oの期待利得</t>
    <rPh sb="2" eb="6">
      <t>キタイリトク</t>
    </rPh>
    <phoneticPr fontId="1"/>
  </si>
  <si>
    <t>Iの期待利得</t>
    <rPh sb="2" eb="4">
      <t>キタイ</t>
    </rPh>
    <rPh sb="4" eb="6">
      <t>リトク</t>
    </rPh>
    <phoneticPr fontId="1"/>
  </si>
  <si>
    <t>tBRD</t>
    <phoneticPr fontId="1"/>
  </si>
  <si>
    <t>IからOへ</t>
    <phoneticPr fontId="1"/>
  </si>
  <si>
    <t>OからIへ</t>
    <phoneticPr fontId="1"/>
  </si>
  <si>
    <t>スイッチングレート</t>
    <phoneticPr fontId="1"/>
  </si>
  <si>
    <t>成功の模倣</t>
    <rPh sb="0" eb="2">
      <t>セイコウ</t>
    </rPh>
    <rPh sb="3" eb="5">
      <t>モホウ</t>
    </rPh>
    <phoneticPr fontId="1"/>
  </si>
  <si>
    <t>定数</t>
    <rPh sb="0" eb="2">
      <t>テイスウ</t>
    </rPh>
    <phoneticPr fontId="1"/>
  </si>
  <si>
    <t>スイッチングレート(サンプル取った後)</t>
    <rPh sb="14" eb="15">
      <t>ト</t>
    </rPh>
    <rPh sb="17" eb="18">
      <t>アト</t>
    </rPh>
    <phoneticPr fontId="1"/>
  </si>
  <si>
    <t>Iへ</t>
    <phoneticPr fontId="1"/>
  </si>
  <si>
    <t>Oへ</t>
    <phoneticPr fontId="1"/>
  </si>
  <si>
    <t>黄色</t>
    <rPh sb="0" eb="2">
      <t>キイロ</t>
    </rPh>
    <phoneticPr fontId="1"/>
  </si>
  <si>
    <t>のマスにユーザーが入力</t>
    <rPh sb="9" eb="11">
      <t>ニュウリョク</t>
    </rPh>
    <phoneticPr fontId="1"/>
  </si>
  <si>
    <t>有斐閣『活かすゲーム理論』オンラインコンテンツ4.3 いろいろな進化動学</t>
    <rPh sb="0" eb="3">
      <t>ユウヒカク</t>
    </rPh>
    <rPh sb="3" eb="13">
      <t>｢イカスゲームリロン｣</t>
    </rPh>
    <rPh sb="32" eb="36">
      <t>シンカドウガク</t>
    </rPh>
    <phoneticPr fontId="1"/>
  </si>
  <si>
    <t>客</t>
    <rPh sb="0" eb="1">
      <t>キャク</t>
    </rPh>
    <phoneticPr fontId="1"/>
  </si>
  <si>
    <t>店</t>
    <rPh sb="0" eb="1">
      <t>ミセ</t>
    </rPh>
    <phoneticPr fontId="1"/>
  </si>
  <si>
    <t>dq/dt=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</si>
</sst>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_ 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176" fontId="0" fillId="0" borderId="7" xfId="0" applyNumberFormat="1" applyBorder="1"/>
    <xf numFmtId="0" fontId="0" fillId="0" borderId="14" xfId="0" applyBorder="1"/>
    <xf numFmtId="0" fontId="0" fillId="0" borderId="8" xfId="0" applyBorder="1"/>
    <xf numFmtId="176" fontId="0" fillId="0" borderId="11" xfId="0" applyNumberFormat="1" applyBorder="1"/>
    <xf numFmtId="0" fontId="0" fillId="0" borderId="3" xfId="0" applyBorder="1"/>
    <xf numFmtId="0" fontId="0" fillId="0" borderId="18" xfId="0" applyBorder="1"/>
    <xf numFmtId="0" fontId="0" fillId="0" borderId="26" xfId="0" applyBorder="1"/>
    <xf numFmtId="176" fontId="0" fillId="0" borderId="20" xfId="0" applyNumberFormat="1" applyBorder="1"/>
    <xf numFmtId="0" fontId="0" fillId="0" borderId="5" xfId="0" applyBorder="1"/>
    <xf numFmtId="176" fontId="0" fillId="0" borderId="27" xfId="0" applyNumberFormat="1" applyBorder="1"/>
    <xf numFmtId="176" fontId="0" fillId="0" borderId="28" xfId="0" applyNumberFormat="1" applyBorder="1"/>
    <xf numFmtId="176" fontId="0" fillId="0" borderId="6" xfId="0" applyNumberFormat="1" applyBorder="1"/>
    <xf numFmtId="0" fontId="2" fillId="0" borderId="1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31" xfId="0" applyBorder="1"/>
    <xf numFmtId="176" fontId="0" fillId="0" borderId="32" xfId="0" applyNumberFormat="1" applyBorder="1"/>
    <xf numFmtId="176" fontId="0" fillId="0" borderId="22" xfId="0" applyNumberFormat="1" applyBorder="1"/>
    <xf numFmtId="176" fontId="0" fillId="0" borderId="25" xfId="0" applyNumberFormat="1" applyBorder="1"/>
    <xf numFmtId="0" fontId="5" fillId="0" borderId="29" xfId="0" applyFont="1" applyBorder="1"/>
    <xf numFmtId="0" fontId="5" fillId="0" borderId="30" xfId="0" applyFont="1" applyBorder="1"/>
    <xf numFmtId="0" fontId="5" fillId="0" borderId="3" xfId="0" applyFont="1" applyBorder="1"/>
    <xf numFmtId="0" fontId="0" fillId="2" borderId="0" xfId="0" applyFill="1"/>
    <xf numFmtId="0" fontId="7" fillId="0" borderId="0" xfId="0" applyFont="1"/>
    <xf numFmtId="0" fontId="6" fillId="0" borderId="4" xfId="0" applyFont="1" applyBorder="1"/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0" fontId="6" fillId="2" borderId="13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177" fontId="0" fillId="2" borderId="0" xfId="0" applyNumberFormat="1" applyFill="1" applyAlignment="1">
      <alignment horizontal="right"/>
    </xf>
    <xf numFmtId="177" fontId="0" fillId="0" borderId="0" xfId="0" applyNumberFormat="1" applyAlignment="1">
      <alignment horizontal="right"/>
    </xf>
    <xf numFmtId="177" fontId="4" fillId="0" borderId="0" xfId="0" applyNumberFormat="1" applyFont="1" applyAlignment="1">
      <alignment horizontal="right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4">
      <a:majorFont>
        <a:latin typeface="Calibri Light"/>
        <a:ea typeface="Yu Gothic Light"/>
        <a:cs typeface=""/>
      </a:majorFont>
      <a:minorFont>
        <a:latin typeface="Calibri"/>
        <a:ea typeface="Yu 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13" workbookViewId="0">
      <selection activeCell="F26" sqref="F26"/>
    </sheetView>
  </sheetViews>
  <sheetFormatPr defaultRowHeight="17.649999999999999"/>
  <cols>
    <col min="1" max="1" width="3.875" customWidth="1"/>
    <col min="2" max="2" width="4.875" customWidth="1"/>
    <col min="4" max="4" width="1.4375" bestFit="1" customWidth="1"/>
    <col min="7" max="7" width="1.4375" bestFit="1" customWidth="1"/>
    <col min="9" max="9" width="9" customWidth="1"/>
    <col min="10" max="10" width="4.6875" customWidth="1"/>
  </cols>
  <sheetData>
    <row r="1" spans="1:11">
      <c r="A1" t="s">
        <v>24</v>
      </c>
    </row>
    <row r="2" spans="1:11" ht="7.5" customHeight="1"/>
    <row r="3" spans="1:11" ht="18" thickBot="1">
      <c r="A3" s="30" t="s">
        <v>0</v>
      </c>
      <c r="B3" s="30"/>
    </row>
    <row r="4" spans="1:11">
      <c r="A4" s="2"/>
      <c r="B4" s="3"/>
      <c r="C4" s="52" t="s">
        <v>26</v>
      </c>
      <c r="D4" s="53"/>
      <c r="E4" s="53"/>
      <c r="F4" s="53"/>
      <c r="G4" s="53"/>
      <c r="H4" s="54"/>
      <c r="J4" s="29" t="s">
        <v>22</v>
      </c>
      <c r="K4" t="s">
        <v>23</v>
      </c>
    </row>
    <row r="5" spans="1:11">
      <c r="A5" s="31"/>
      <c r="B5" s="32"/>
      <c r="C5" s="46" t="s">
        <v>1</v>
      </c>
      <c r="D5" s="47"/>
      <c r="E5" s="48"/>
      <c r="F5" s="46" t="s">
        <v>2</v>
      </c>
      <c r="G5" s="47"/>
      <c r="H5" s="49"/>
    </row>
    <row r="6" spans="1:11">
      <c r="A6" s="50" t="s">
        <v>25</v>
      </c>
      <c r="B6" s="33" t="s">
        <v>1</v>
      </c>
      <c r="C6" s="34">
        <v>3</v>
      </c>
      <c r="D6" s="35" t="s">
        <v>3</v>
      </c>
      <c r="E6" s="36">
        <v>3</v>
      </c>
      <c r="F6" s="34">
        <v>-1</v>
      </c>
      <c r="G6" s="35" t="s">
        <v>3</v>
      </c>
      <c r="H6" s="37">
        <v>0</v>
      </c>
    </row>
    <row r="7" spans="1:11" ht="18" thickBot="1">
      <c r="A7" s="51"/>
      <c r="B7" s="38" t="s">
        <v>2</v>
      </c>
      <c r="C7" s="39">
        <v>0</v>
      </c>
      <c r="D7" s="40" t="s">
        <v>3</v>
      </c>
      <c r="E7" s="41">
        <v>-1</v>
      </c>
      <c r="F7" s="39">
        <v>1</v>
      </c>
      <c r="G7" s="40" t="s">
        <v>3</v>
      </c>
      <c r="H7" s="42">
        <v>1</v>
      </c>
    </row>
    <row r="8" spans="1:11" ht="6.4" customHeight="1"/>
    <row r="9" spans="1:11" ht="18" thickBot="1">
      <c r="A9" s="30" t="s">
        <v>4</v>
      </c>
    </row>
    <row r="10" spans="1:11">
      <c r="E10" s="2"/>
      <c r="F10" s="26" t="s">
        <v>12</v>
      </c>
      <c r="G10" s="27"/>
      <c r="H10" s="28" t="s">
        <v>11</v>
      </c>
    </row>
    <row r="11" spans="1:11">
      <c r="B11" s="1" t="s">
        <v>7</v>
      </c>
      <c r="C11" s="43">
        <v>0.5</v>
      </c>
      <c r="E11" s="11" t="s">
        <v>6</v>
      </c>
      <c r="F11" s="5">
        <f>$C12*C6+(1-$C12)*F6</f>
        <v>-0.6</v>
      </c>
      <c r="G11" s="8"/>
      <c r="H11" s="12">
        <f>$C12*C7+(1-$C12)*F7</f>
        <v>0.9</v>
      </c>
    </row>
    <row r="12" spans="1:11" ht="18" thickBot="1">
      <c r="B12" s="1" t="s">
        <v>8</v>
      </c>
      <c r="C12" s="43">
        <v>0.1</v>
      </c>
      <c r="E12" s="22" t="s">
        <v>5</v>
      </c>
      <c r="F12" s="23">
        <f>$C11*E6+(1-$C11)*E7</f>
        <v>1</v>
      </c>
      <c r="G12" s="24"/>
      <c r="H12" s="25">
        <f>$C11*H6+(1-$C11)*H7</f>
        <v>0.5</v>
      </c>
    </row>
    <row r="13" spans="1:11" ht="7.9" customHeight="1">
      <c r="C13" s="44"/>
    </row>
    <row r="14" spans="1:11">
      <c r="A14" s="30" t="s">
        <v>9</v>
      </c>
      <c r="C14" s="44"/>
    </row>
    <row r="15" spans="1:11">
      <c r="A15" s="18"/>
      <c r="B15" s="19" t="s">
        <v>10</v>
      </c>
      <c r="C15" s="45">
        <f>IF($F$11&gt;$H$11,1-$C$11,IF($F$11&lt;$H$11,-$C$11,"any"))</f>
        <v>-0.5</v>
      </c>
    </row>
    <row r="16" spans="1:11">
      <c r="A16" s="20"/>
      <c r="B16" s="21" t="s">
        <v>27</v>
      </c>
      <c r="C16" s="45">
        <f>IF($F$12&gt;$H$12,1-$C$12,IF($F$12&lt;$H$12,-$C$12,"any"))</f>
        <v>0.9</v>
      </c>
    </row>
    <row r="17" spans="1:8" ht="6.4" customHeight="1" thickBot="1">
      <c r="B17" s="1"/>
      <c r="C17" s="44"/>
    </row>
    <row r="18" spans="1:8">
      <c r="A18" s="30" t="s">
        <v>13</v>
      </c>
      <c r="B18" s="1"/>
      <c r="C18" s="44"/>
      <c r="E18" s="2" t="s">
        <v>16</v>
      </c>
      <c r="F18" s="3"/>
      <c r="G18" s="3"/>
      <c r="H18" s="9"/>
    </row>
    <row r="19" spans="1:8">
      <c r="B19" s="1"/>
      <c r="C19" s="44"/>
      <c r="E19" s="4"/>
      <c r="F19" s="6" t="s">
        <v>15</v>
      </c>
      <c r="G19" s="7"/>
      <c r="H19" s="10" t="s">
        <v>14</v>
      </c>
    </row>
    <row r="20" spans="1:8">
      <c r="B20" s="19" t="s">
        <v>10</v>
      </c>
      <c r="C20" s="45">
        <f>(1-C11)*F20-C11*H20</f>
        <v>-0.75</v>
      </c>
      <c r="E20" s="11" t="s">
        <v>6</v>
      </c>
      <c r="F20" s="5">
        <f>MAX($F$11-$H$11,0)</f>
        <v>0</v>
      </c>
      <c r="G20" s="8"/>
      <c r="H20" s="12">
        <f>MAX($H$11-$F$11,0)</f>
        <v>1.5</v>
      </c>
    </row>
    <row r="21" spans="1:8" ht="18" thickBot="1">
      <c r="B21" s="21" t="s">
        <v>27</v>
      </c>
      <c r="C21" s="45">
        <f>(1-C12)*F21-C12*H21</f>
        <v>0.45</v>
      </c>
      <c r="E21" s="13" t="s">
        <v>5</v>
      </c>
      <c r="F21" s="14">
        <f>MAX($F$12-$H$12,0)</f>
        <v>0.5</v>
      </c>
      <c r="G21" s="15"/>
      <c r="H21" s="16">
        <f>MAX($H$12-$F$12,0)</f>
        <v>0</v>
      </c>
    </row>
    <row r="22" spans="1:8" ht="6" customHeight="1" thickBot="1">
      <c r="C22" s="44"/>
    </row>
    <row r="23" spans="1:8">
      <c r="A23" s="30" t="s">
        <v>17</v>
      </c>
      <c r="C23" s="44"/>
      <c r="E23" s="17" t="s">
        <v>19</v>
      </c>
      <c r="F23" s="3"/>
      <c r="G23" s="3"/>
      <c r="H23" s="9"/>
    </row>
    <row r="24" spans="1:8">
      <c r="B24" t="s">
        <v>18</v>
      </c>
      <c r="C24" s="43">
        <v>1</v>
      </c>
      <c r="E24" s="4"/>
      <c r="F24" s="6" t="s">
        <v>20</v>
      </c>
      <c r="G24" s="7"/>
      <c r="H24" s="10" t="s">
        <v>21</v>
      </c>
    </row>
    <row r="25" spans="1:8">
      <c r="B25" s="19" t="s">
        <v>10</v>
      </c>
      <c r="C25" s="45">
        <f>(1-C11)*C11*F25-C11*(1-C11)*H25</f>
        <v>-0.375</v>
      </c>
      <c r="E25" s="11" t="s">
        <v>6</v>
      </c>
      <c r="F25" s="5">
        <f>$F$11+$C$24</f>
        <v>0.4</v>
      </c>
      <c r="G25" s="8"/>
      <c r="H25" s="12">
        <f>$H$11+$C$24</f>
        <v>1.9</v>
      </c>
    </row>
    <row r="26" spans="1:8" ht="18" thickBot="1">
      <c r="B26" s="21" t="s">
        <v>27</v>
      </c>
      <c r="C26" s="45">
        <f>(1-C12)*C12*F26-C12*(1-C12)*H26</f>
        <v>4.5000000000000012E-2</v>
      </c>
      <c r="E26" s="13" t="s">
        <v>5</v>
      </c>
      <c r="F26" s="14">
        <f>$F$12+$C$24</f>
        <v>2</v>
      </c>
      <c r="G26" s="15"/>
      <c r="H26" s="16">
        <f>$H$12+$C$24</f>
        <v>1.5</v>
      </c>
    </row>
  </sheetData>
  <mergeCells count="4">
    <mergeCell ref="C5:E5"/>
    <mergeCell ref="F5:H5"/>
    <mergeCell ref="A6:A7"/>
    <mergeCell ref="C4:H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Z</dc:creator>
  <cp:lastModifiedBy>D Z</cp:lastModifiedBy>
  <dcterms:created xsi:type="dcterms:W3CDTF">2015-06-05T18:19:34Z</dcterms:created>
  <dcterms:modified xsi:type="dcterms:W3CDTF">2023-05-07T17:56:26Z</dcterms:modified>
</cp:coreProperties>
</file>