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koto_\Dropbox\有斐閣マクロ_改訂\NLAS_Macroeconomics_Database\text_figures\"/>
    </mc:Choice>
  </mc:AlternateContent>
  <xr:revisionPtr revIDLastSave="0" documentId="13_ncr:1_{ECCA5A10-3D20-44AF-AC00-FDB9FADC4EBD}" xr6:coauthVersionLast="47" xr6:coauthVersionMax="47" xr10:uidLastSave="{00000000-0000-0000-0000-000000000000}"/>
  <bookViews>
    <workbookView xWindow="23880" yWindow="-120" windowWidth="29040" windowHeight="18240" firstSheet="3" activeTab="3" xr2:uid="{00000000-000D-0000-FFFF-FFFF00000000}"/>
  </bookViews>
  <sheets>
    <sheet name="gaku-mk1522" sheetId="1" r:id="rId1"/>
    <sheet name="gaku-jk1522" sheetId="2" r:id="rId2"/>
    <sheet name="def-qk1522" sheetId="3" r:id="rId3"/>
    <sheet name="図9-5" sheetId="5" r:id="rId4"/>
    <sheet name="図9-6" sheetId="6" r:id="rId5"/>
    <sheet name="図9-7" sheetId="7" r:id="rId6"/>
    <sheet name="元データ_1" sheetId="4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9" i="4" l="1"/>
  <c r="L129" i="4"/>
  <c r="M128" i="4"/>
  <c r="L128" i="4"/>
  <c r="AB129" i="4"/>
  <c r="AB128" i="4"/>
  <c r="AB127" i="4"/>
  <c r="AB126" i="4"/>
  <c r="M127" i="4"/>
  <c r="L127" i="4"/>
  <c r="M126" i="4"/>
  <c r="L126" i="4"/>
  <c r="AB125" i="4"/>
  <c r="AB124" i="4"/>
  <c r="AB123" i="4"/>
  <c r="AB122" i="4"/>
  <c r="AB121" i="4"/>
  <c r="Q125" i="4"/>
  <c r="P125" i="4"/>
  <c r="Q124" i="4"/>
  <c r="P124" i="4"/>
  <c r="Q123" i="4"/>
  <c r="P123" i="4"/>
  <c r="Q122" i="4"/>
  <c r="P122" i="4"/>
  <c r="Q121" i="4"/>
  <c r="P121" i="4"/>
  <c r="Q120" i="4"/>
  <c r="P120" i="4"/>
  <c r="Q119" i="4"/>
  <c r="P119" i="4"/>
  <c r="Q118" i="4"/>
  <c r="P118" i="4"/>
  <c r="Q117" i="4"/>
  <c r="P117" i="4"/>
  <c r="M125" i="4"/>
  <c r="L125" i="4"/>
  <c r="M124" i="4"/>
  <c r="L124" i="4"/>
  <c r="M123" i="4"/>
  <c r="L123" i="4"/>
  <c r="M122" i="4"/>
  <c r="L122" i="4"/>
  <c r="M121" i="4"/>
  <c r="L121" i="4"/>
  <c r="AB120" i="4"/>
  <c r="M120" i="4"/>
  <c r="L120" i="4"/>
  <c r="M119" i="4"/>
  <c r="L119" i="4"/>
  <c r="M118" i="4"/>
  <c r="L118" i="4"/>
  <c r="M117" i="4"/>
  <c r="L117" i="4"/>
  <c r="AB119" i="4"/>
  <c r="AB118" i="4"/>
  <c r="AB11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8" i="4"/>
  <c r="AB69" i="4"/>
  <c r="AB70" i="4"/>
  <c r="AB71" i="4"/>
  <c r="AB72" i="4"/>
  <c r="AB73" i="4"/>
  <c r="AB74" i="4"/>
  <c r="AB75" i="4"/>
  <c r="AB76" i="4"/>
  <c r="AB77" i="4"/>
  <c r="AB78" i="4"/>
  <c r="AB79" i="4"/>
  <c r="AB80" i="4"/>
  <c r="AB81" i="4"/>
  <c r="AB82" i="4"/>
  <c r="AB83" i="4"/>
  <c r="AB84" i="4"/>
  <c r="AB85" i="4"/>
  <c r="AB86" i="4"/>
  <c r="AB87" i="4"/>
  <c r="AB88" i="4"/>
  <c r="AB89" i="4"/>
  <c r="AB90" i="4"/>
  <c r="AB91" i="4"/>
  <c r="AB92" i="4"/>
  <c r="AB93" i="4"/>
  <c r="AB94" i="4"/>
  <c r="AB95" i="4"/>
  <c r="AB96" i="4"/>
  <c r="AB97" i="4"/>
  <c r="AB98" i="4"/>
  <c r="AB99" i="4"/>
  <c r="AB100" i="4"/>
  <c r="AB101" i="4"/>
  <c r="AB102" i="4"/>
  <c r="AB103" i="4"/>
  <c r="AB104" i="4"/>
  <c r="AB105" i="4"/>
  <c r="AB106" i="4"/>
  <c r="AB107" i="4"/>
  <c r="AB108" i="4"/>
  <c r="AB109" i="4"/>
  <c r="AB110" i="4"/>
  <c r="AB111" i="4"/>
  <c r="AB112" i="4"/>
  <c r="AB113" i="4"/>
  <c r="AB114" i="4"/>
  <c r="AB115" i="4"/>
  <c r="AB116" i="4"/>
  <c r="Q116" i="4"/>
  <c r="P116" i="4"/>
  <c r="U116" i="4" s="1"/>
  <c r="M116" i="4"/>
  <c r="L116" i="4"/>
  <c r="Q115" i="4"/>
  <c r="P115" i="4"/>
  <c r="U115" i="4" s="1"/>
  <c r="Q114" i="4"/>
  <c r="P114" i="4"/>
  <c r="U114" i="4" s="1"/>
  <c r="Q113" i="4"/>
  <c r="P113" i="4"/>
  <c r="U113" i="4" s="1"/>
  <c r="Q112" i="4"/>
  <c r="P112" i="4"/>
  <c r="U112" i="4" s="1"/>
  <c r="Q111" i="4"/>
  <c r="P111" i="4"/>
  <c r="U111" i="4" s="1"/>
  <c r="Q110" i="4"/>
  <c r="P110" i="4"/>
  <c r="U110" i="4" s="1"/>
  <c r="Q109" i="4"/>
  <c r="P109" i="4"/>
  <c r="U109" i="4" s="1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Q108" i="4"/>
  <c r="Q107" i="4"/>
  <c r="Q106" i="4"/>
  <c r="Q105" i="4"/>
  <c r="Q104" i="4"/>
  <c r="Q103" i="4"/>
  <c r="Q102" i="4"/>
  <c r="Q101" i="4"/>
  <c r="Q100" i="4"/>
  <c r="Q99" i="4"/>
  <c r="P108" i="4"/>
  <c r="U108" i="4" s="1"/>
  <c r="P107" i="4"/>
  <c r="U107" i="4" s="1"/>
  <c r="P106" i="4"/>
  <c r="U106" i="4" s="1"/>
  <c r="P105" i="4"/>
  <c r="U105" i="4" s="1"/>
  <c r="P104" i="4"/>
  <c r="U104" i="4" s="1"/>
  <c r="P103" i="4"/>
  <c r="U103" i="4" s="1"/>
  <c r="P102" i="4"/>
  <c r="U102" i="4" s="1"/>
  <c r="P101" i="4"/>
  <c r="U101" i="4" s="1"/>
  <c r="P100" i="4"/>
  <c r="U100" i="4" s="1"/>
  <c r="P99" i="4"/>
  <c r="U99" i="4" s="1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Q98" i="4" l="1"/>
  <c r="Q97" i="4"/>
  <c r="Q96" i="4"/>
  <c r="P98" i="4"/>
  <c r="U98" i="4" s="1"/>
  <c r="P97" i="4"/>
  <c r="U97" i="4" s="1"/>
  <c r="P96" i="4"/>
  <c r="U96" i="4" s="1"/>
  <c r="P95" i="4"/>
  <c r="U95" i="4" s="1"/>
  <c r="P94" i="4"/>
  <c r="U94" i="4" s="1"/>
  <c r="P93" i="4"/>
  <c r="U93" i="4" s="1"/>
  <c r="P92" i="4"/>
  <c r="U92" i="4" s="1"/>
  <c r="P91" i="4"/>
  <c r="U91" i="4" s="1"/>
  <c r="P90" i="4"/>
  <c r="U90" i="4" s="1"/>
  <c r="P89" i="4"/>
  <c r="U89" i="4" s="1"/>
  <c r="P88" i="4"/>
  <c r="U88" i="4" s="1"/>
  <c r="P87" i="4"/>
  <c r="U87" i="4" s="1"/>
  <c r="P86" i="4"/>
  <c r="U86" i="4" s="1"/>
  <c r="P85" i="4"/>
  <c r="U85" i="4" s="1"/>
  <c r="P84" i="4"/>
  <c r="U84" i="4" s="1"/>
  <c r="P83" i="4"/>
  <c r="U83" i="4" s="1"/>
  <c r="P82" i="4"/>
  <c r="U82" i="4" s="1"/>
  <c r="P81" i="4"/>
  <c r="U81" i="4" s="1"/>
  <c r="P80" i="4"/>
  <c r="U80" i="4" s="1"/>
  <c r="P79" i="4"/>
  <c r="U79" i="4" s="1"/>
  <c r="P78" i="4"/>
  <c r="U78" i="4" s="1"/>
  <c r="P77" i="4"/>
  <c r="U77" i="4" s="1"/>
  <c r="P76" i="4"/>
  <c r="U76" i="4" s="1"/>
  <c r="P75" i="4"/>
  <c r="U75" i="4" s="1"/>
  <c r="P74" i="4"/>
  <c r="U74" i="4" s="1"/>
  <c r="P73" i="4"/>
  <c r="U73" i="4" s="1"/>
  <c r="P72" i="4"/>
  <c r="U72" i="4" s="1"/>
  <c r="P71" i="4"/>
  <c r="U71" i="4" s="1"/>
  <c r="P70" i="4"/>
  <c r="U70" i="4" s="1"/>
  <c r="P69" i="4"/>
  <c r="U69" i="4" s="1"/>
  <c r="P68" i="4"/>
  <c r="U68" i="4" s="1"/>
  <c r="P67" i="4"/>
  <c r="U67" i="4" s="1"/>
  <c r="P66" i="4"/>
  <c r="U66" i="4" s="1"/>
  <c r="P65" i="4"/>
  <c r="U65" i="4" s="1"/>
  <c r="P64" i="4"/>
  <c r="U64" i="4" s="1"/>
  <c r="P63" i="4"/>
  <c r="U63" i="4" s="1"/>
  <c r="P62" i="4"/>
  <c r="U62" i="4" s="1"/>
  <c r="P61" i="4"/>
  <c r="U61" i="4" s="1"/>
  <c r="P60" i="4"/>
  <c r="U60" i="4" s="1"/>
  <c r="P59" i="4"/>
  <c r="U59" i="4" s="1"/>
  <c r="P58" i="4"/>
  <c r="U58" i="4" s="1"/>
  <c r="P57" i="4"/>
  <c r="U57" i="4" s="1"/>
  <c r="P56" i="4"/>
  <c r="U56" i="4" s="1"/>
  <c r="P55" i="4"/>
  <c r="U55" i="4" s="1"/>
  <c r="P54" i="4"/>
  <c r="U54" i="4" s="1"/>
  <c r="P53" i="4"/>
  <c r="U53" i="4" s="1"/>
  <c r="P52" i="4"/>
  <c r="U52" i="4" s="1"/>
  <c r="P51" i="4"/>
  <c r="U51" i="4" s="1"/>
  <c r="P50" i="4"/>
  <c r="U50" i="4" s="1"/>
  <c r="P49" i="4"/>
  <c r="U49" i="4" s="1"/>
  <c r="P48" i="4"/>
  <c r="U48" i="4" s="1"/>
  <c r="P47" i="4"/>
  <c r="U47" i="4" s="1"/>
  <c r="P46" i="4"/>
  <c r="U46" i="4" s="1"/>
  <c r="P45" i="4"/>
  <c r="U45" i="4" s="1"/>
  <c r="P44" i="4"/>
  <c r="U44" i="4" s="1"/>
  <c r="P43" i="4"/>
  <c r="U43" i="4" s="1"/>
  <c r="P42" i="4"/>
  <c r="U42" i="4" s="1"/>
  <c r="P41" i="4"/>
  <c r="U41" i="4" s="1"/>
  <c r="P40" i="4"/>
  <c r="U40" i="4" s="1"/>
  <c r="P39" i="4"/>
  <c r="U39" i="4" s="1"/>
  <c r="P38" i="4"/>
  <c r="U38" i="4" s="1"/>
  <c r="P37" i="4"/>
  <c r="U37" i="4" s="1"/>
  <c r="P36" i="4"/>
  <c r="U36" i="4" s="1"/>
  <c r="P35" i="4"/>
  <c r="U35" i="4" s="1"/>
  <c r="P34" i="4"/>
  <c r="U34" i="4" s="1"/>
  <c r="P33" i="4"/>
  <c r="U33" i="4" s="1"/>
  <c r="P32" i="4"/>
  <c r="U32" i="4" s="1"/>
  <c r="P31" i="4"/>
  <c r="U31" i="4" s="1"/>
  <c r="P30" i="4"/>
  <c r="U30" i="4" s="1"/>
  <c r="P29" i="4"/>
  <c r="U29" i="4" s="1"/>
  <c r="P28" i="4"/>
  <c r="U28" i="4" s="1"/>
  <c r="P27" i="4"/>
  <c r="U27" i="4" s="1"/>
  <c r="P26" i="4"/>
  <c r="U26" i="4" s="1"/>
  <c r="P25" i="4"/>
  <c r="U25" i="4" s="1"/>
  <c r="P24" i="4"/>
  <c r="U24" i="4" s="1"/>
  <c r="P23" i="4"/>
  <c r="U23" i="4" s="1"/>
  <c r="P22" i="4"/>
  <c r="U22" i="4" s="1"/>
  <c r="P21" i="4"/>
  <c r="U21" i="4" s="1"/>
  <c r="P20" i="4"/>
  <c r="U20" i="4" s="1"/>
  <c r="P19" i="4"/>
  <c r="U19" i="4" s="1"/>
  <c r="P18" i="4"/>
  <c r="U18" i="4" s="1"/>
  <c r="P17" i="4"/>
  <c r="U17" i="4" s="1"/>
  <c r="P16" i="4"/>
  <c r="U16" i="4" s="1"/>
  <c r="P15" i="4"/>
  <c r="U15" i="4" s="1"/>
  <c r="P14" i="4"/>
  <c r="U14" i="4" s="1"/>
  <c r="P13" i="4"/>
  <c r="U13" i="4" s="1"/>
  <c r="P12" i="4"/>
  <c r="U12" i="4" s="1"/>
  <c r="P11" i="4"/>
  <c r="U11" i="4" s="1"/>
  <c r="P10" i="4"/>
  <c r="U10" i="4" s="1"/>
  <c r="P9" i="4"/>
  <c r="U9" i="4" s="1"/>
  <c r="Q94" i="4" l="1"/>
  <c r="Q95" i="4"/>
  <c r="Q93" i="4" l="1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P8" i="4"/>
  <c r="U8" i="4" s="1"/>
</calcChain>
</file>

<file path=xl/sharedStrings.xml><?xml version="1.0" encoding="utf-8"?>
<sst xmlns="http://schemas.openxmlformats.org/spreadsheetml/2006/main" count="1469" uniqueCount="131">
  <si>
    <t>名目季節調整系列</t>
  </si>
  <si>
    <t>&lt;参考&gt;</t>
  </si>
  <si>
    <t>(単位:10億円)</t>
  </si>
  <si>
    <t>Nominal Gross Domestic Product (seasonally adjusted series)</t>
  </si>
  <si>
    <t>&lt;cf&gt;</t>
  </si>
  <si>
    <t>(Billion Yen)</t>
  </si>
  <si>
    <t>国内総生産(支出側)</t>
  </si>
  <si>
    <t>民間最終消費支出</t>
  </si>
  <si>
    <t>民間住宅</t>
  </si>
  <si>
    <t>民間企業設備</t>
  </si>
  <si>
    <t>民間在庫品増加</t>
  </si>
  <si>
    <t>政府最終消費支出</t>
  </si>
  <si>
    <t>公的固定資本形成</t>
  </si>
  <si>
    <t>公的在庫品増加</t>
  </si>
  <si>
    <t>財貨・サービス</t>
  </si>
  <si>
    <t>海外からの所得</t>
  </si>
  <si>
    <t>国民総所得</t>
  </si>
  <si>
    <t>国内需要</t>
  </si>
  <si>
    <t>民間需要</t>
  </si>
  <si>
    <t>公的需要</t>
  </si>
  <si>
    <t>総固定資本形成</t>
  </si>
  <si>
    <t>国内総生産(支出側)(除FISIM）</t>
  </si>
  <si>
    <t>家計最終消費支出（除FISIM）</t>
  </si>
  <si>
    <t>家計最終消費支出</t>
  </si>
  <si>
    <t>純輸出</t>
  </si>
  <si>
    <t>輸出</t>
  </si>
  <si>
    <t>輸入</t>
  </si>
  <si>
    <t>純受取</t>
  </si>
  <si>
    <t>受取</t>
  </si>
  <si>
    <t>支払</t>
  </si>
  <si>
    <t>除く持ち家の帰属家賃</t>
  </si>
  <si>
    <t>（除FISIM）</t>
  </si>
  <si>
    <t>GDP(Expenditure Approach)</t>
  </si>
  <si>
    <t>PrivateConsumption</t>
  </si>
  <si>
    <t>Consumption ofHouseholds</t>
  </si>
  <si>
    <t>ExcludingImputed Rent</t>
  </si>
  <si>
    <t>PrivateResidentialInvestment</t>
  </si>
  <si>
    <t>Private Non-Resi.Investment</t>
  </si>
  <si>
    <t>Changein PrivateInventories</t>
  </si>
  <si>
    <t>GovernmentConsumption</t>
  </si>
  <si>
    <t>PublicInvestment</t>
  </si>
  <si>
    <t>Changein PublicInventories</t>
  </si>
  <si>
    <t>Goods &amp; Services</t>
  </si>
  <si>
    <t>Income from /to the Rest of the World</t>
  </si>
  <si>
    <t>GNI</t>
  </si>
  <si>
    <t>DomesticDemand</t>
  </si>
  <si>
    <t>PrivateDemand</t>
  </si>
  <si>
    <t>PublicDemand</t>
  </si>
  <si>
    <t>Gross Fixed CapitalFormation</t>
  </si>
  <si>
    <t>GDP</t>
  </si>
  <si>
    <t>Export</t>
  </si>
  <si>
    <t>Import</t>
  </si>
  <si>
    <t>Net Exports</t>
  </si>
  <si>
    <t>Exports</t>
  </si>
  <si>
    <t>Imports</t>
  </si>
  <si>
    <t>Net</t>
  </si>
  <si>
    <t>Receipt</t>
  </si>
  <si>
    <t>Payment</t>
  </si>
  <si>
    <t>Excluding FISIM</t>
  </si>
  <si>
    <t>1994/ 1- 3.</t>
  </si>
  <si>
    <t>4- 6.</t>
  </si>
  <si>
    <t>7- 9.</t>
  </si>
  <si>
    <t>10-12.</t>
  </si>
  <si>
    <t>1995/ 1- 3.</t>
  </si>
  <si>
    <t>1996/ 1- 3.</t>
  </si>
  <si>
    <t>1997/ 1- 3.</t>
  </si>
  <si>
    <t>1998/ 1- 3.</t>
  </si>
  <si>
    <t>1999/ 1- 3.</t>
  </si>
  <si>
    <t>2000/ 1- 3.</t>
  </si>
  <si>
    <t>2001/ 1- 3.</t>
  </si>
  <si>
    <t>2002/ 1- 3.</t>
  </si>
  <si>
    <t>2003/ 1- 3.</t>
  </si>
  <si>
    <t>2004/ 1- 3.</t>
  </si>
  <si>
    <t>2005/ 1- 3.</t>
  </si>
  <si>
    <t>2006/ 1- 3.</t>
  </si>
  <si>
    <t>2007/ 1- 3.</t>
  </si>
  <si>
    <t>2008/ 1- 3.</t>
  </si>
  <si>
    <t>2009/ 1- 3.</t>
  </si>
  <si>
    <t>2010/ 1- 3.</t>
  </si>
  <si>
    <t>2011/ 1- 3.</t>
  </si>
  <si>
    <t>2012/ 1- 3.</t>
  </si>
  <si>
    <t>2013/ 1- 3.</t>
  </si>
  <si>
    <t>2014/ 1- 3.</t>
  </si>
  <si>
    <t>2015/ 1- 3.</t>
  </si>
  <si>
    <t>＊総固定資本形成＝民間住宅＋民間企業設備＋公的固定資本形成</t>
  </si>
  <si>
    <t>実質季節調整系列</t>
  </si>
  <si>
    <t>(単位:2005暦年連鎖価格、10億円)</t>
  </si>
  <si>
    <t>Real Gross Domestic Product (seasonally adjusted series)</t>
  </si>
  <si>
    <t>(Billions of Chained (2005) Yen)</t>
  </si>
  <si>
    <t>開差</t>
  </si>
  <si>
    <t>交易利得</t>
  </si>
  <si>
    <t>国内総所得</t>
  </si>
  <si>
    <t>Residual</t>
  </si>
  <si>
    <t>TradingGains/Losses</t>
  </si>
  <si>
    <t>GDI</t>
  </si>
  <si>
    <t>＊開差＝国内総生産(支出側)－国内総生産(支出側)の内訳項目計</t>
  </si>
  <si>
    <t>＊財貨・サービスの純輸出は連鎖方式での計算ができないため、財貨・サービスの輸出－財貨・サービスの輸入により求めている。このため寄与度とは符号が一致しない場合がある。</t>
  </si>
  <si>
    <t>四半期デフレーター季節調整系列</t>
  </si>
  <si>
    <t>(2005暦年＝100)</t>
  </si>
  <si>
    <t>Deflators (seasonally adjusted series)</t>
  </si>
  <si>
    <t xml:space="preserve"> </t>
  </si>
  <si>
    <t>(Calendar Year of 2005 = 100)</t>
  </si>
  <si>
    <t>***</t>
  </si>
  <si>
    <t>交易利得・損失／実質GDP</t>
    <rPh sb="0" eb="2">
      <t>コウエキ</t>
    </rPh>
    <rPh sb="2" eb="4">
      <t>リトク</t>
    </rPh>
    <rPh sb="5" eb="7">
      <t>ソンシツ</t>
    </rPh>
    <rPh sb="8" eb="10">
      <t>ジッシツ</t>
    </rPh>
    <phoneticPr fontId="18"/>
  </si>
  <si>
    <t>海外からの実質所得純受取／実質GDP</t>
    <rPh sb="0" eb="2">
      <t>カイガイ</t>
    </rPh>
    <rPh sb="5" eb="7">
      <t>ジッシツ</t>
    </rPh>
    <rPh sb="7" eb="9">
      <t>ショトク</t>
    </rPh>
    <rPh sb="9" eb="10">
      <t>ジュン</t>
    </rPh>
    <rPh sb="10" eb="12">
      <t>ウケトリ</t>
    </rPh>
    <rPh sb="13" eb="15">
      <t>ジッシツ</t>
    </rPh>
    <phoneticPr fontId="18"/>
  </si>
  <si>
    <t>名目国内総生産(支出側)</t>
    <rPh sb="0" eb="2">
      <t>メイモク</t>
    </rPh>
    <phoneticPr fontId="18"/>
  </si>
  <si>
    <t>GDPデフレーター</t>
    <phoneticPr fontId="18"/>
  </si>
  <si>
    <t>GDIデフレーター</t>
    <phoneticPr fontId="18"/>
  </si>
  <si>
    <t>GNIデフレーター</t>
    <phoneticPr fontId="18"/>
  </si>
  <si>
    <t>交易条件（輸出デフレーター／輸入デフレーター）</t>
    <rPh sb="0" eb="2">
      <t>コウエキ</t>
    </rPh>
    <rPh sb="2" eb="4">
      <t>ジョウケン</t>
    </rPh>
    <rPh sb="5" eb="7">
      <t>ユシュツ</t>
    </rPh>
    <rPh sb="14" eb="16">
      <t>ユニュウ</t>
    </rPh>
    <phoneticPr fontId="18"/>
  </si>
  <si>
    <t>輸出デフレーター</t>
    <rPh sb="0" eb="2">
      <t>ユシュツ</t>
    </rPh>
    <phoneticPr fontId="18"/>
  </si>
  <si>
    <t>輸入デフレーター</t>
    <rPh sb="0" eb="2">
      <t>ユニュウ</t>
    </rPh>
    <phoneticPr fontId="18"/>
  </si>
  <si>
    <t>名目国民総所得</t>
    <rPh sb="0" eb="2">
      <t>メイモク</t>
    </rPh>
    <phoneticPr fontId="18"/>
  </si>
  <si>
    <t>名目海外からの所得</t>
    <rPh sb="0" eb="2">
      <t>メイモク</t>
    </rPh>
    <phoneticPr fontId="18"/>
  </si>
  <si>
    <t>GDIデフレーター</t>
    <phoneticPr fontId="18"/>
  </si>
  <si>
    <t>海外からの所得のデフレーター</t>
    <rPh sb="0" eb="2">
      <t>カイガイ</t>
    </rPh>
    <rPh sb="5" eb="7">
      <t>ショトク</t>
    </rPh>
    <phoneticPr fontId="18"/>
  </si>
  <si>
    <t>2016/ 1- 3.</t>
    <phoneticPr fontId="18"/>
  </si>
  <si>
    <t>2016/ 1- 3.</t>
    <phoneticPr fontId="18"/>
  </si>
  <si>
    <t>2017/ 1- 3.</t>
    <phoneticPr fontId="18"/>
  </si>
  <si>
    <t>図9－6</t>
    <rPh sb="0" eb="1">
      <t>ズ</t>
    </rPh>
    <phoneticPr fontId="18"/>
  </si>
  <si>
    <t>図9－7</t>
    <rPh sb="0" eb="1">
      <t>ズ</t>
    </rPh>
    <phoneticPr fontId="18"/>
  </si>
  <si>
    <t>図9－5</t>
    <rPh sb="0" eb="1">
      <t>ズ</t>
    </rPh>
    <phoneticPr fontId="18"/>
  </si>
  <si>
    <t>2018/ 1- 3.</t>
    <phoneticPr fontId="18"/>
  </si>
  <si>
    <t>2019/ 1- 3.</t>
    <phoneticPr fontId="18"/>
  </si>
  <si>
    <t>2020/ 1- 3.</t>
    <phoneticPr fontId="18"/>
  </si>
  <si>
    <t>2021/ 1- 3.</t>
    <phoneticPr fontId="18"/>
  </si>
  <si>
    <t>2022/ 1- 3.</t>
    <phoneticPr fontId="18"/>
  </si>
  <si>
    <t>2023/ 1- 3.</t>
    <phoneticPr fontId="18"/>
  </si>
  <si>
    <t>2015年基準</t>
    <rPh sb="4" eb="5">
      <t>ネン</t>
    </rPh>
    <rPh sb="5" eb="7">
      <t>キジュン</t>
    </rPh>
    <phoneticPr fontId="18"/>
  </si>
  <si>
    <t>家計最終消費支出デフレーター</t>
    <rPh sb="0" eb="2">
      <t>カケイ</t>
    </rPh>
    <rPh sb="2" eb="4">
      <t>サイシュウ</t>
    </rPh>
    <rPh sb="4" eb="6">
      <t>ショウヒ</t>
    </rPh>
    <rPh sb="6" eb="8">
      <t>シシュツ</t>
    </rPh>
    <phoneticPr fontId="18"/>
  </si>
  <si>
    <t>2024/ 1- 3.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</si>
</sst>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0.0_);[Red]\(0.0\)"/>
    <numFmt numFmtId="178" formatCode="0.0_ "/>
    <numFmt numFmtId="179" formatCode="#,##0.00_);[Red]\(#,##0.00\)"/>
    <numFmt numFmtId="180" formatCode="#,##0.00_ "/>
    <numFmt numFmtId="181" formatCode="0.00_ ;[Red]\-0.00\ "/>
    <numFmt numFmtId="182" formatCode="0.000_);[Red]\(0.000\)"/>
    <numFmt numFmtId="183" formatCode="0.000_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4" fontId="2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9" fillId="0" borderId="0" xfId="0" applyFont="1" applyAlignment="1">
      <alignment vertical="center" wrapText="1"/>
    </xf>
    <xf numFmtId="177" fontId="19" fillId="0" borderId="0" xfId="0" applyNumberFormat="1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4" fontId="0" fillId="0" borderId="0" xfId="0" applyNumberFormat="1">
      <alignment vertical="center"/>
    </xf>
    <xf numFmtId="177" fontId="19" fillId="33" borderId="0" xfId="0" applyNumberFormat="1" applyFont="1" applyFill="1" applyAlignment="1">
      <alignment vertical="center" wrapText="1"/>
    </xf>
    <xf numFmtId="177" fontId="0" fillId="33" borderId="0" xfId="0" applyNumberFormat="1" applyFill="1" applyAlignment="1">
      <alignment vertical="center" wrapText="1"/>
    </xf>
    <xf numFmtId="177" fontId="19" fillId="33" borderId="0" xfId="0" applyNumberFormat="1" applyFont="1" applyFill="1">
      <alignment vertical="center"/>
    </xf>
    <xf numFmtId="177" fontId="0" fillId="33" borderId="0" xfId="0" applyNumberFormat="1" applyFill="1">
      <alignment vertical="center"/>
    </xf>
    <xf numFmtId="0" fontId="19" fillId="34" borderId="0" xfId="0" applyFont="1" applyFill="1">
      <alignment vertical="center"/>
    </xf>
    <xf numFmtId="180" fontId="19" fillId="0" borderId="0" xfId="0" applyNumberFormat="1" applyFont="1">
      <alignment vertical="center"/>
    </xf>
    <xf numFmtId="180" fontId="19" fillId="0" borderId="0" xfId="0" applyNumberFormat="1" applyFont="1" applyAlignment="1">
      <alignment vertical="center" wrapText="1"/>
    </xf>
    <xf numFmtId="180" fontId="0" fillId="0" borderId="0" xfId="0" applyNumberFormat="1">
      <alignment vertical="center"/>
    </xf>
    <xf numFmtId="180" fontId="20" fillId="0" borderId="0" xfId="0" applyNumberFormat="1" applyFont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Alignment="1">
      <alignment vertical="center" wrapText="1"/>
    </xf>
    <xf numFmtId="179" fontId="21" fillId="0" borderId="0" xfId="0" applyNumberFormat="1" applyFont="1">
      <alignment vertical="center"/>
    </xf>
    <xf numFmtId="178" fontId="19" fillId="0" borderId="0" xfId="0" applyNumberFormat="1" applyFont="1">
      <alignment vertical="center"/>
    </xf>
    <xf numFmtId="178" fontId="19" fillId="0" borderId="0" xfId="0" applyNumberFormat="1" applyFont="1" applyAlignment="1">
      <alignment vertical="center" wrapText="1"/>
    </xf>
    <xf numFmtId="181" fontId="0" fillId="0" borderId="0" xfId="0" applyNumberFormat="1">
      <alignment vertical="center"/>
    </xf>
    <xf numFmtId="181" fontId="0" fillId="0" borderId="0" xfId="0" applyNumberFormat="1" applyAlignment="1">
      <alignment vertical="center" wrapText="1"/>
    </xf>
    <xf numFmtId="181" fontId="0" fillId="33" borderId="0" xfId="0" applyNumberFormat="1" applyFill="1" applyAlignment="1">
      <alignment vertical="center" wrapText="1"/>
    </xf>
    <xf numFmtId="182" fontId="0" fillId="0" borderId="0" xfId="42" applyNumberFormat="1" applyFont="1">
      <alignment vertical="center"/>
    </xf>
    <xf numFmtId="182" fontId="0" fillId="0" borderId="0" xfId="42" applyNumberFormat="1" applyFont="1" applyAlignment="1">
      <alignment vertical="center" wrapText="1"/>
    </xf>
    <xf numFmtId="182" fontId="0" fillId="33" borderId="0" xfId="42" applyNumberFormat="1" applyFont="1" applyFill="1" applyAlignment="1">
      <alignment vertical="center" wrapText="1"/>
    </xf>
    <xf numFmtId="183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9-5</a:t>
            </a:r>
            <a:r>
              <a:rPr lang="ja-JP" altLang="en-US"/>
              <a:t>：交易利得・損失と海外からの実質所得純受取の対実質</a:t>
            </a:r>
            <a:r>
              <a:rPr lang="en-US" altLang="ja-JP"/>
              <a:t>GDP</a:t>
            </a:r>
            <a:r>
              <a:rPr lang="ja-JP" altLang="en-US"/>
              <a:t>比率の推移</a:t>
            </a:r>
            <a:endParaRPr lang="en-US" altLang="ja-JP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（</a:t>
            </a:r>
            <a:r>
              <a:rPr lang="en-US" altLang="ja-JP"/>
              <a:t>2015</a:t>
            </a:r>
            <a:r>
              <a:rPr lang="ja-JP" altLang="en-US"/>
              <a:t>年基準，出所：内閣府）</a:t>
            </a:r>
          </a:p>
        </c:rich>
      </c:tx>
      <c:layout>
        <c:manualLayout>
          <c:xMode val="edge"/>
          <c:yMode val="edge"/>
          <c:x val="0.1782945336608931"/>
          <c:y val="4.1762942031556673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6983938890180113E-2"/>
          <c:y val="7.9767219280273249E-2"/>
          <c:w val="0.93177474882051514"/>
          <c:h val="0.8494965510222301"/>
        </c:manualLayout>
      </c:layout>
      <c:lineChart>
        <c:grouping val="standard"/>
        <c:varyColors val="0"/>
        <c:ser>
          <c:idx val="0"/>
          <c:order val="0"/>
          <c:tx>
            <c:strRef>
              <c:f>元データ_1!$L$7</c:f>
              <c:strCache>
                <c:ptCount val="1"/>
                <c:pt idx="0">
                  <c:v>交易利得・損失／実質GDP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元データ_1!$K$8:$K$129</c:f>
              <c:strCache>
                <c:ptCount val="122"/>
                <c:pt idx="0">
                  <c:v>1994/ 1- 3.</c:v>
                </c:pt>
                <c:pt idx="1">
                  <c:v>4- 6.</c:v>
                </c:pt>
                <c:pt idx="2">
                  <c:v>7- 9.</c:v>
                </c:pt>
                <c:pt idx="3">
                  <c:v>10-12.</c:v>
                </c:pt>
                <c:pt idx="4">
                  <c:v>1995/ 1- 3.</c:v>
                </c:pt>
                <c:pt idx="5">
                  <c:v>4- 6.</c:v>
                </c:pt>
                <c:pt idx="6">
                  <c:v>7- 9.</c:v>
                </c:pt>
                <c:pt idx="7">
                  <c:v>10-12.</c:v>
                </c:pt>
                <c:pt idx="8">
                  <c:v>1996/ 1- 3.</c:v>
                </c:pt>
                <c:pt idx="9">
                  <c:v>4- 6.</c:v>
                </c:pt>
                <c:pt idx="10">
                  <c:v>7- 9.</c:v>
                </c:pt>
                <c:pt idx="11">
                  <c:v>10-12.</c:v>
                </c:pt>
                <c:pt idx="12">
                  <c:v>1997/ 1- 3.</c:v>
                </c:pt>
                <c:pt idx="13">
                  <c:v>4- 6.</c:v>
                </c:pt>
                <c:pt idx="14">
                  <c:v>7- 9.</c:v>
                </c:pt>
                <c:pt idx="15">
                  <c:v>10-12.</c:v>
                </c:pt>
                <c:pt idx="16">
                  <c:v>1998/ 1- 3.</c:v>
                </c:pt>
                <c:pt idx="17">
                  <c:v>4- 6.</c:v>
                </c:pt>
                <c:pt idx="18">
                  <c:v>7- 9.</c:v>
                </c:pt>
                <c:pt idx="19">
                  <c:v>10-12.</c:v>
                </c:pt>
                <c:pt idx="20">
                  <c:v>1999/ 1- 3.</c:v>
                </c:pt>
                <c:pt idx="21">
                  <c:v>4- 6.</c:v>
                </c:pt>
                <c:pt idx="22">
                  <c:v>7- 9.</c:v>
                </c:pt>
                <c:pt idx="23">
                  <c:v>10-12.</c:v>
                </c:pt>
                <c:pt idx="24">
                  <c:v>2000/ 1- 3.</c:v>
                </c:pt>
                <c:pt idx="25">
                  <c:v>4- 6.</c:v>
                </c:pt>
                <c:pt idx="26">
                  <c:v>7- 9.</c:v>
                </c:pt>
                <c:pt idx="27">
                  <c:v>10-12.</c:v>
                </c:pt>
                <c:pt idx="28">
                  <c:v>2001/ 1- 3.</c:v>
                </c:pt>
                <c:pt idx="29">
                  <c:v>4- 6.</c:v>
                </c:pt>
                <c:pt idx="30">
                  <c:v>7- 9.</c:v>
                </c:pt>
                <c:pt idx="31">
                  <c:v>10-12.</c:v>
                </c:pt>
                <c:pt idx="32">
                  <c:v>2002/ 1- 3.</c:v>
                </c:pt>
                <c:pt idx="33">
                  <c:v>4- 6.</c:v>
                </c:pt>
                <c:pt idx="34">
                  <c:v>7- 9.</c:v>
                </c:pt>
                <c:pt idx="35">
                  <c:v>10-12.</c:v>
                </c:pt>
                <c:pt idx="36">
                  <c:v>2003/ 1- 3.</c:v>
                </c:pt>
                <c:pt idx="37">
                  <c:v>4- 6.</c:v>
                </c:pt>
                <c:pt idx="38">
                  <c:v>7- 9.</c:v>
                </c:pt>
                <c:pt idx="39">
                  <c:v>10-12.</c:v>
                </c:pt>
                <c:pt idx="40">
                  <c:v>2004/ 1- 3.</c:v>
                </c:pt>
                <c:pt idx="41">
                  <c:v>4- 6.</c:v>
                </c:pt>
                <c:pt idx="42">
                  <c:v>7- 9.</c:v>
                </c:pt>
                <c:pt idx="43">
                  <c:v>10-12.</c:v>
                </c:pt>
                <c:pt idx="44">
                  <c:v>2005/ 1- 3.</c:v>
                </c:pt>
                <c:pt idx="45">
                  <c:v>4- 6.</c:v>
                </c:pt>
                <c:pt idx="46">
                  <c:v>7- 9.</c:v>
                </c:pt>
                <c:pt idx="47">
                  <c:v>10-12.</c:v>
                </c:pt>
                <c:pt idx="48">
                  <c:v>2006/ 1- 3.</c:v>
                </c:pt>
                <c:pt idx="49">
                  <c:v>4- 6.</c:v>
                </c:pt>
                <c:pt idx="50">
                  <c:v>7- 9.</c:v>
                </c:pt>
                <c:pt idx="51">
                  <c:v>10-12.</c:v>
                </c:pt>
                <c:pt idx="52">
                  <c:v>2007/ 1- 3.</c:v>
                </c:pt>
                <c:pt idx="53">
                  <c:v>4- 6.</c:v>
                </c:pt>
                <c:pt idx="54">
                  <c:v>7- 9.</c:v>
                </c:pt>
                <c:pt idx="55">
                  <c:v>10-12.</c:v>
                </c:pt>
                <c:pt idx="56">
                  <c:v>2008/ 1- 3.</c:v>
                </c:pt>
                <c:pt idx="57">
                  <c:v>4- 6.</c:v>
                </c:pt>
                <c:pt idx="58">
                  <c:v>7- 9.</c:v>
                </c:pt>
                <c:pt idx="59">
                  <c:v>10-12.</c:v>
                </c:pt>
                <c:pt idx="60">
                  <c:v>2009/ 1- 3.</c:v>
                </c:pt>
                <c:pt idx="61">
                  <c:v>4- 6.</c:v>
                </c:pt>
                <c:pt idx="62">
                  <c:v>7- 9.</c:v>
                </c:pt>
                <c:pt idx="63">
                  <c:v>10-12.</c:v>
                </c:pt>
                <c:pt idx="64">
                  <c:v>2010/ 1- 3.</c:v>
                </c:pt>
                <c:pt idx="65">
                  <c:v>4- 6.</c:v>
                </c:pt>
                <c:pt idx="66">
                  <c:v>7- 9.</c:v>
                </c:pt>
                <c:pt idx="67">
                  <c:v>10-12.</c:v>
                </c:pt>
                <c:pt idx="68">
                  <c:v>2011/ 1- 3.</c:v>
                </c:pt>
                <c:pt idx="69">
                  <c:v>4- 6.</c:v>
                </c:pt>
                <c:pt idx="70">
                  <c:v>7- 9.</c:v>
                </c:pt>
                <c:pt idx="71">
                  <c:v>10-12.</c:v>
                </c:pt>
                <c:pt idx="72">
                  <c:v>2012/ 1- 3.</c:v>
                </c:pt>
                <c:pt idx="73">
                  <c:v>4- 6.</c:v>
                </c:pt>
                <c:pt idx="74">
                  <c:v>7- 9.</c:v>
                </c:pt>
                <c:pt idx="75">
                  <c:v>10-12.</c:v>
                </c:pt>
                <c:pt idx="76">
                  <c:v>2013/ 1- 3.</c:v>
                </c:pt>
                <c:pt idx="77">
                  <c:v>4- 6.</c:v>
                </c:pt>
                <c:pt idx="78">
                  <c:v>7- 9.</c:v>
                </c:pt>
                <c:pt idx="79">
                  <c:v>10-12.</c:v>
                </c:pt>
                <c:pt idx="80">
                  <c:v>2014/ 1- 3.</c:v>
                </c:pt>
                <c:pt idx="81">
                  <c:v>4- 6.</c:v>
                </c:pt>
                <c:pt idx="82">
                  <c:v>7- 9.</c:v>
                </c:pt>
                <c:pt idx="83">
                  <c:v>10-12.</c:v>
                </c:pt>
                <c:pt idx="84">
                  <c:v>2015/ 1- 3.</c:v>
                </c:pt>
                <c:pt idx="85">
                  <c:v>4- 6.</c:v>
                </c:pt>
                <c:pt idx="86">
                  <c:v>7- 9.</c:v>
                </c:pt>
                <c:pt idx="87">
                  <c:v>10-12.</c:v>
                </c:pt>
                <c:pt idx="88">
                  <c:v>2016/ 1- 3.</c:v>
                </c:pt>
                <c:pt idx="89">
                  <c:v>4- 6.</c:v>
                </c:pt>
                <c:pt idx="90">
                  <c:v>7- 9.</c:v>
                </c:pt>
                <c:pt idx="91">
                  <c:v>10-12.</c:v>
                </c:pt>
                <c:pt idx="92">
                  <c:v>2017/ 1- 3.</c:v>
                </c:pt>
                <c:pt idx="93">
                  <c:v>4- 6.</c:v>
                </c:pt>
                <c:pt idx="94">
                  <c:v>7- 9.</c:v>
                </c:pt>
                <c:pt idx="95">
                  <c:v>10-12.</c:v>
                </c:pt>
                <c:pt idx="96">
                  <c:v>2018/ 1- 3.</c:v>
                </c:pt>
                <c:pt idx="97">
                  <c:v>4- 6.</c:v>
                </c:pt>
                <c:pt idx="98">
                  <c:v>7- 9.</c:v>
                </c:pt>
                <c:pt idx="99">
                  <c:v>10-12.</c:v>
                </c:pt>
                <c:pt idx="100">
                  <c:v>2019/ 1- 3.</c:v>
                </c:pt>
                <c:pt idx="101">
                  <c:v>4- 6.</c:v>
                </c:pt>
                <c:pt idx="102">
                  <c:v>7- 9.</c:v>
                </c:pt>
                <c:pt idx="103">
                  <c:v>10-12.</c:v>
                </c:pt>
                <c:pt idx="104">
                  <c:v>2020/ 1- 3.</c:v>
                </c:pt>
                <c:pt idx="105">
                  <c:v>4- 6.</c:v>
                </c:pt>
                <c:pt idx="106">
                  <c:v>7- 9.</c:v>
                </c:pt>
                <c:pt idx="107">
                  <c:v>10-12.</c:v>
                </c:pt>
                <c:pt idx="108">
                  <c:v>2021/ 1- 3.</c:v>
                </c:pt>
                <c:pt idx="109">
                  <c:v>4- 6.</c:v>
                </c:pt>
                <c:pt idx="110">
                  <c:v>7- 9.</c:v>
                </c:pt>
                <c:pt idx="111">
                  <c:v>10-12.</c:v>
                </c:pt>
                <c:pt idx="112">
                  <c:v>2022/ 1- 3.</c:v>
                </c:pt>
                <c:pt idx="113">
                  <c:v>4- 6.</c:v>
                </c:pt>
                <c:pt idx="114">
                  <c:v>7- 9.</c:v>
                </c:pt>
                <c:pt idx="115">
                  <c:v>10-12.</c:v>
                </c:pt>
                <c:pt idx="116">
                  <c:v>2023/ 1- 3.</c:v>
                </c:pt>
                <c:pt idx="117">
                  <c:v>4- 6.</c:v>
                </c:pt>
                <c:pt idx="118">
                  <c:v>7- 9.</c:v>
                </c:pt>
                <c:pt idx="119">
                  <c:v>10-12.</c:v>
                </c:pt>
                <c:pt idx="120">
                  <c:v>2024/ 1- 3.</c:v>
                </c:pt>
                <c:pt idx="121">
                  <c:v>4- 6.</c:v>
                </c:pt>
              </c:strCache>
            </c:strRef>
          </c:cat>
          <c:val>
            <c:numRef>
              <c:f>元データ_1!$L$8:$L$129</c:f>
              <c:numCache>
                <c:formatCode>0.00%</c:formatCode>
                <c:ptCount val="122"/>
                <c:pt idx="0">
                  <c:v>4.3427020943742393E-2</c:v>
                </c:pt>
                <c:pt idx="1">
                  <c:v>4.2230979644625903E-2</c:v>
                </c:pt>
                <c:pt idx="2">
                  <c:v>4.0416650237767936E-2</c:v>
                </c:pt>
                <c:pt idx="3">
                  <c:v>4.1438438415605829E-2</c:v>
                </c:pt>
                <c:pt idx="4">
                  <c:v>4.1933235996814443E-2</c:v>
                </c:pt>
                <c:pt idx="5">
                  <c:v>4.3322799560066502E-2</c:v>
                </c:pt>
                <c:pt idx="6">
                  <c:v>4.4738871272374421E-2</c:v>
                </c:pt>
                <c:pt idx="7">
                  <c:v>4.6056850215962369E-2</c:v>
                </c:pt>
                <c:pt idx="8">
                  <c:v>4.4541327873496836E-2</c:v>
                </c:pt>
                <c:pt idx="9">
                  <c:v>4.2217745800921427E-2</c:v>
                </c:pt>
                <c:pt idx="10">
                  <c:v>4.0053723955663999E-2</c:v>
                </c:pt>
                <c:pt idx="11">
                  <c:v>3.8570327099531884E-2</c:v>
                </c:pt>
                <c:pt idx="12">
                  <c:v>3.7336127947862036E-2</c:v>
                </c:pt>
                <c:pt idx="13">
                  <c:v>3.8382091801948154E-2</c:v>
                </c:pt>
                <c:pt idx="14">
                  <c:v>3.8412345350315673E-2</c:v>
                </c:pt>
                <c:pt idx="15">
                  <c:v>3.9829114888300397E-2</c:v>
                </c:pt>
                <c:pt idx="16">
                  <c:v>4.1938732837685795E-2</c:v>
                </c:pt>
                <c:pt idx="17">
                  <c:v>4.1610955338389995E-2</c:v>
                </c:pt>
                <c:pt idx="18">
                  <c:v>4.0567441355920664E-2</c:v>
                </c:pt>
                <c:pt idx="19">
                  <c:v>4.1195559581633907E-2</c:v>
                </c:pt>
                <c:pt idx="20">
                  <c:v>4.3747120844200037E-2</c:v>
                </c:pt>
                <c:pt idx="21">
                  <c:v>4.2467115464337214E-2</c:v>
                </c:pt>
                <c:pt idx="22">
                  <c:v>4.0240570795936716E-2</c:v>
                </c:pt>
                <c:pt idx="23">
                  <c:v>4.2583923313713003E-2</c:v>
                </c:pt>
                <c:pt idx="24">
                  <c:v>3.8159352084199717E-2</c:v>
                </c:pt>
                <c:pt idx="25">
                  <c:v>3.9594751785053506E-2</c:v>
                </c:pt>
                <c:pt idx="26">
                  <c:v>3.8767238356547287E-2</c:v>
                </c:pt>
                <c:pt idx="27">
                  <c:v>3.9752811827079182E-2</c:v>
                </c:pt>
                <c:pt idx="28">
                  <c:v>3.9208219590818466E-2</c:v>
                </c:pt>
                <c:pt idx="29">
                  <c:v>3.6947588071950845E-2</c:v>
                </c:pt>
                <c:pt idx="30">
                  <c:v>3.6672555405222455E-2</c:v>
                </c:pt>
                <c:pt idx="31">
                  <c:v>3.9242154923971685E-2</c:v>
                </c:pt>
                <c:pt idx="32">
                  <c:v>3.8993659146519415E-2</c:v>
                </c:pt>
                <c:pt idx="33">
                  <c:v>3.8639241949573223E-2</c:v>
                </c:pt>
                <c:pt idx="34">
                  <c:v>3.8662437505129273E-2</c:v>
                </c:pt>
                <c:pt idx="35">
                  <c:v>3.9326151546157435E-2</c:v>
                </c:pt>
                <c:pt idx="36">
                  <c:v>3.5909374370900214E-2</c:v>
                </c:pt>
                <c:pt idx="37">
                  <c:v>3.6928280846989674E-2</c:v>
                </c:pt>
                <c:pt idx="38">
                  <c:v>3.7008685823831787E-2</c:v>
                </c:pt>
                <c:pt idx="39">
                  <c:v>3.7383890732785627E-2</c:v>
                </c:pt>
                <c:pt idx="40">
                  <c:v>3.5675989830435503E-2</c:v>
                </c:pt>
                <c:pt idx="41">
                  <c:v>3.3649696467606134E-2</c:v>
                </c:pt>
                <c:pt idx="42">
                  <c:v>3.3310201249132552E-2</c:v>
                </c:pt>
                <c:pt idx="43">
                  <c:v>3.4512229080936867E-2</c:v>
                </c:pt>
                <c:pt idx="44">
                  <c:v>3.1969547094791495E-2</c:v>
                </c:pt>
                <c:pt idx="45">
                  <c:v>2.765846415591048E-2</c:v>
                </c:pt>
                <c:pt idx="46">
                  <c:v>2.4412277797079319E-2</c:v>
                </c:pt>
                <c:pt idx="47">
                  <c:v>2.2396268695586679E-2</c:v>
                </c:pt>
                <c:pt idx="48">
                  <c:v>1.811165904699372E-2</c:v>
                </c:pt>
                <c:pt idx="49">
                  <c:v>1.7738524865036742E-2</c:v>
                </c:pt>
                <c:pt idx="50">
                  <c:v>1.5225060604882473E-2</c:v>
                </c:pt>
                <c:pt idx="51">
                  <c:v>1.6786902063937091E-2</c:v>
                </c:pt>
                <c:pt idx="52">
                  <c:v>1.5949367328616539E-2</c:v>
                </c:pt>
                <c:pt idx="53">
                  <c:v>1.4482927254599424E-2</c:v>
                </c:pt>
                <c:pt idx="54">
                  <c:v>1.1103942305383757E-2</c:v>
                </c:pt>
                <c:pt idx="55">
                  <c:v>3.9119652256266726E-3</c:v>
                </c:pt>
                <c:pt idx="56">
                  <c:v>-4.7013276950167246E-4</c:v>
                </c:pt>
                <c:pt idx="57">
                  <c:v>-5.7159811255085213E-3</c:v>
                </c:pt>
                <c:pt idx="58">
                  <c:v>-1.3679118594140326E-2</c:v>
                </c:pt>
                <c:pt idx="59">
                  <c:v>3.3934163616053535E-3</c:v>
                </c:pt>
                <c:pt idx="60">
                  <c:v>1.5135371740695331E-2</c:v>
                </c:pt>
                <c:pt idx="61">
                  <c:v>1.4767318760563197E-2</c:v>
                </c:pt>
                <c:pt idx="62">
                  <c:v>1.08168217357907E-2</c:v>
                </c:pt>
                <c:pt idx="63">
                  <c:v>8.4964889461611598E-3</c:v>
                </c:pt>
                <c:pt idx="64">
                  <c:v>7.1369334565369131E-3</c:v>
                </c:pt>
                <c:pt idx="65">
                  <c:v>5.8386906425665396E-3</c:v>
                </c:pt>
                <c:pt idx="66">
                  <c:v>4.6464944045342127E-3</c:v>
                </c:pt>
                <c:pt idx="67">
                  <c:v>2.5028194681820117E-3</c:v>
                </c:pt>
                <c:pt idx="68">
                  <c:v>-2.4045347940375565E-3</c:v>
                </c:pt>
                <c:pt idx="69">
                  <c:v>-7.9418593114396266E-3</c:v>
                </c:pt>
                <c:pt idx="70">
                  <c:v>-9.7419455836720015E-3</c:v>
                </c:pt>
                <c:pt idx="71">
                  <c:v>-1.0208342631167374E-2</c:v>
                </c:pt>
                <c:pt idx="72">
                  <c:v>-1.1090981439464954E-2</c:v>
                </c:pt>
                <c:pt idx="73">
                  <c:v>-1.1560552997100303E-2</c:v>
                </c:pt>
                <c:pt idx="74">
                  <c:v>-7.9485967094775397E-3</c:v>
                </c:pt>
                <c:pt idx="75">
                  <c:v>-8.9845605332025368E-3</c:v>
                </c:pt>
                <c:pt idx="76">
                  <c:v>-1.1829710786137863E-2</c:v>
                </c:pt>
                <c:pt idx="77">
                  <c:v>-1.0545149407631807E-2</c:v>
                </c:pt>
                <c:pt idx="78">
                  <c:v>-1.1033651877492109E-2</c:v>
                </c:pt>
                <c:pt idx="79">
                  <c:v>-1.3242672610398709E-2</c:v>
                </c:pt>
                <c:pt idx="80">
                  <c:v>-1.6666728839482225E-2</c:v>
                </c:pt>
                <c:pt idx="81">
                  <c:v>-1.3862097134226849E-2</c:v>
                </c:pt>
                <c:pt idx="82">
                  <c:v>-1.4338918193711194E-2</c:v>
                </c:pt>
                <c:pt idx="83">
                  <c:v>-1.1766362195855959E-2</c:v>
                </c:pt>
                <c:pt idx="84">
                  <c:v>-3.5316572967864601E-3</c:v>
                </c:pt>
                <c:pt idx="85">
                  <c:v>-5.3974311572055236E-4</c:v>
                </c:pt>
                <c:pt idx="86">
                  <c:v>1.0865718463388839E-3</c:v>
                </c:pt>
                <c:pt idx="87">
                  <c:v>3.0008269102286397E-3</c:v>
                </c:pt>
                <c:pt idx="88">
                  <c:v>1.0398042721370095E-2</c:v>
                </c:pt>
                <c:pt idx="89">
                  <c:v>1.0747313910880693E-2</c:v>
                </c:pt>
                <c:pt idx="90">
                  <c:v>9.9435310426183223E-3</c:v>
                </c:pt>
                <c:pt idx="91">
                  <c:v>7.4860543685750765E-3</c:v>
                </c:pt>
                <c:pt idx="92">
                  <c:v>2.9601283611656306E-3</c:v>
                </c:pt>
                <c:pt idx="93">
                  <c:v>2.8492388376139578E-3</c:v>
                </c:pt>
                <c:pt idx="94">
                  <c:v>4.4096491289828234E-3</c:v>
                </c:pt>
                <c:pt idx="95">
                  <c:v>1.0800127480462645E-3</c:v>
                </c:pt>
                <c:pt idx="96">
                  <c:v>-6.6352002237442861E-4</c:v>
                </c:pt>
                <c:pt idx="97">
                  <c:v>-4.0018565684187659E-3</c:v>
                </c:pt>
                <c:pt idx="98">
                  <c:v>-7.2057091137652908E-3</c:v>
                </c:pt>
                <c:pt idx="99">
                  <c:v>-7.9479519198372168E-3</c:v>
                </c:pt>
                <c:pt idx="100">
                  <c:v>-2.5359635822785609E-3</c:v>
                </c:pt>
                <c:pt idx="101">
                  <c:v>-5.3333802907502628E-3</c:v>
                </c:pt>
                <c:pt idx="102">
                  <c:v>-4.35619784048695E-3</c:v>
                </c:pt>
                <c:pt idx="103">
                  <c:v>-2.1951835925579748E-3</c:v>
                </c:pt>
                <c:pt idx="104">
                  <c:v>-1.449323257470606E-3</c:v>
                </c:pt>
                <c:pt idx="105">
                  <c:v>8.8700907017391726E-3</c:v>
                </c:pt>
                <c:pt idx="106">
                  <c:v>7.6295667975742358E-3</c:v>
                </c:pt>
                <c:pt idx="107">
                  <c:v>9.3073357948244926E-3</c:v>
                </c:pt>
                <c:pt idx="108">
                  <c:v>1.341682400281635E-3</c:v>
                </c:pt>
                <c:pt idx="109">
                  <c:v>-4.2104980624134685E-3</c:v>
                </c:pt>
                <c:pt idx="110">
                  <c:v>-9.9800598131779446E-3</c:v>
                </c:pt>
                <c:pt idx="111">
                  <c:v>-1.4827284463502918E-2</c:v>
                </c:pt>
                <c:pt idx="112">
                  <c:v>-1.9735487685422003E-2</c:v>
                </c:pt>
                <c:pt idx="113">
                  <c:v>-2.9120575256305587E-2</c:v>
                </c:pt>
                <c:pt idx="114">
                  <c:v>-3.4388798169497747E-2</c:v>
                </c:pt>
                <c:pt idx="115">
                  <c:v>-3.003299045584755E-2</c:v>
                </c:pt>
                <c:pt idx="116">
                  <c:v>-2.5240234445868624E-2</c:v>
                </c:pt>
                <c:pt idx="117">
                  <c:v>-2.0008006326951055E-2</c:v>
                </c:pt>
                <c:pt idx="118">
                  <c:v>-1.5718009424237119E-2</c:v>
                </c:pt>
                <c:pt idx="119">
                  <c:v>-1.5407050787626143E-2</c:v>
                </c:pt>
                <c:pt idx="120">
                  <c:v>-1.598851845395417E-2</c:v>
                </c:pt>
                <c:pt idx="121">
                  <c:v>-1.5759203470873805E-2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F-464E-A9D1-671A91001DD2}"/>
            </c:ext>
          </c:extLst>
        </c:ser>
        <c:ser>
          <c:idx val="1"/>
          <c:order val="1"/>
          <c:tx>
            <c:strRef>
              <c:f>元データ_1!$M$7</c:f>
              <c:strCache>
                <c:ptCount val="1"/>
                <c:pt idx="0">
                  <c:v>海外からの実質所得純受取／実質GDP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元データ_1!$K$8:$K$129</c:f>
              <c:strCache>
                <c:ptCount val="122"/>
                <c:pt idx="0">
                  <c:v>1994/ 1- 3.</c:v>
                </c:pt>
                <c:pt idx="1">
                  <c:v>4- 6.</c:v>
                </c:pt>
                <c:pt idx="2">
                  <c:v>7- 9.</c:v>
                </c:pt>
                <c:pt idx="3">
                  <c:v>10-12.</c:v>
                </c:pt>
                <c:pt idx="4">
                  <c:v>1995/ 1- 3.</c:v>
                </c:pt>
                <c:pt idx="5">
                  <c:v>4- 6.</c:v>
                </c:pt>
                <c:pt idx="6">
                  <c:v>7- 9.</c:v>
                </c:pt>
                <c:pt idx="7">
                  <c:v>10-12.</c:v>
                </c:pt>
                <c:pt idx="8">
                  <c:v>1996/ 1- 3.</c:v>
                </c:pt>
                <c:pt idx="9">
                  <c:v>4- 6.</c:v>
                </c:pt>
                <c:pt idx="10">
                  <c:v>7- 9.</c:v>
                </c:pt>
                <c:pt idx="11">
                  <c:v>10-12.</c:v>
                </c:pt>
                <c:pt idx="12">
                  <c:v>1997/ 1- 3.</c:v>
                </c:pt>
                <c:pt idx="13">
                  <c:v>4- 6.</c:v>
                </c:pt>
                <c:pt idx="14">
                  <c:v>7- 9.</c:v>
                </c:pt>
                <c:pt idx="15">
                  <c:v>10-12.</c:v>
                </c:pt>
                <c:pt idx="16">
                  <c:v>1998/ 1- 3.</c:v>
                </c:pt>
                <c:pt idx="17">
                  <c:v>4- 6.</c:v>
                </c:pt>
                <c:pt idx="18">
                  <c:v>7- 9.</c:v>
                </c:pt>
                <c:pt idx="19">
                  <c:v>10-12.</c:v>
                </c:pt>
                <c:pt idx="20">
                  <c:v>1999/ 1- 3.</c:v>
                </c:pt>
                <c:pt idx="21">
                  <c:v>4- 6.</c:v>
                </c:pt>
                <c:pt idx="22">
                  <c:v>7- 9.</c:v>
                </c:pt>
                <c:pt idx="23">
                  <c:v>10-12.</c:v>
                </c:pt>
                <c:pt idx="24">
                  <c:v>2000/ 1- 3.</c:v>
                </c:pt>
                <c:pt idx="25">
                  <c:v>4- 6.</c:v>
                </c:pt>
                <c:pt idx="26">
                  <c:v>7- 9.</c:v>
                </c:pt>
                <c:pt idx="27">
                  <c:v>10-12.</c:v>
                </c:pt>
                <c:pt idx="28">
                  <c:v>2001/ 1- 3.</c:v>
                </c:pt>
                <c:pt idx="29">
                  <c:v>4- 6.</c:v>
                </c:pt>
                <c:pt idx="30">
                  <c:v>7- 9.</c:v>
                </c:pt>
                <c:pt idx="31">
                  <c:v>10-12.</c:v>
                </c:pt>
                <c:pt idx="32">
                  <c:v>2002/ 1- 3.</c:v>
                </c:pt>
                <c:pt idx="33">
                  <c:v>4- 6.</c:v>
                </c:pt>
                <c:pt idx="34">
                  <c:v>7- 9.</c:v>
                </c:pt>
                <c:pt idx="35">
                  <c:v>10-12.</c:v>
                </c:pt>
                <c:pt idx="36">
                  <c:v>2003/ 1- 3.</c:v>
                </c:pt>
                <c:pt idx="37">
                  <c:v>4- 6.</c:v>
                </c:pt>
                <c:pt idx="38">
                  <c:v>7- 9.</c:v>
                </c:pt>
                <c:pt idx="39">
                  <c:v>10-12.</c:v>
                </c:pt>
                <c:pt idx="40">
                  <c:v>2004/ 1- 3.</c:v>
                </c:pt>
                <c:pt idx="41">
                  <c:v>4- 6.</c:v>
                </c:pt>
                <c:pt idx="42">
                  <c:v>7- 9.</c:v>
                </c:pt>
                <c:pt idx="43">
                  <c:v>10-12.</c:v>
                </c:pt>
                <c:pt idx="44">
                  <c:v>2005/ 1- 3.</c:v>
                </c:pt>
                <c:pt idx="45">
                  <c:v>4- 6.</c:v>
                </c:pt>
                <c:pt idx="46">
                  <c:v>7- 9.</c:v>
                </c:pt>
                <c:pt idx="47">
                  <c:v>10-12.</c:v>
                </c:pt>
                <c:pt idx="48">
                  <c:v>2006/ 1- 3.</c:v>
                </c:pt>
                <c:pt idx="49">
                  <c:v>4- 6.</c:v>
                </c:pt>
                <c:pt idx="50">
                  <c:v>7- 9.</c:v>
                </c:pt>
                <c:pt idx="51">
                  <c:v>10-12.</c:v>
                </c:pt>
                <c:pt idx="52">
                  <c:v>2007/ 1- 3.</c:v>
                </c:pt>
                <c:pt idx="53">
                  <c:v>4- 6.</c:v>
                </c:pt>
                <c:pt idx="54">
                  <c:v>7- 9.</c:v>
                </c:pt>
                <c:pt idx="55">
                  <c:v>10-12.</c:v>
                </c:pt>
                <c:pt idx="56">
                  <c:v>2008/ 1- 3.</c:v>
                </c:pt>
                <c:pt idx="57">
                  <c:v>4- 6.</c:v>
                </c:pt>
                <c:pt idx="58">
                  <c:v>7- 9.</c:v>
                </c:pt>
                <c:pt idx="59">
                  <c:v>10-12.</c:v>
                </c:pt>
                <c:pt idx="60">
                  <c:v>2009/ 1- 3.</c:v>
                </c:pt>
                <c:pt idx="61">
                  <c:v>4- 6.</c:v>
                </c:pt>
                <c:pt idx="62">
                  <c:v>7- 9.</c:v>
                </c:pt>
                <c:pt idx="63">
                  <c:v>10-12.</c:v>
                </c:pt>
                <c:pt idx="64">
                  <c:v>2010/ 1- 3.</c:v>
                </c:pt>
                <c:pt idx="65">
                  <c:v>4- 6.</c:v>
                </c:pt>
                <c:pt idx="66">
                  <c:v>7- 9.</c:v>
                </c:pt>
                <c:pt idx="67">
                  <c:v>10-12.</c:v>
                </c:pt>
                <c:pt idx="68">
                  <c:v>2011/ 1- 3.</c:v>
                </c:pt>
                <c:pt idx="69">
                  <c:v>4- 6.</c:v>
                </c:pt>
                <c:pt idx="70">
                  <c:v>7- 9.</c:v>
                </c:pt>
                <c:pt idx="71">
                  <c:v>10-12.</c:v>
                </c:pt>
                <c:pt idx="72">
                  <c:v>2012/ 1- 3.</c:v>
                </c:pt>
                <c:pt idx="73">
                  <c:v>4- 6.</c:v>
                </c:pt>
                <c:pt idx="74">
                  <c:v>7- 9.</c:v>
                </c:pt>
                <c:pt idx="75">
                  <c:v>10-12.</c:v>
                </c:pt>
                <c:pt idx="76">
                  <c:v>2013/ 1- 3.</c:v>
                </c:pt>
                <c:pt idx="77">
                  <c:v>4- 6.</c:v>
                </c:pt>
                <c:pt idx="78">
                  <c:v>7- 9.</c:v>
                </c:pt>
                <c:pt idx="79">
                  <c:v>10-12.</c:v>
                </c:pt>
                <c:pt idx="80">
                  <c:v>2014/ 1- 3.</c:v>
                </c:pt>
                <c:pt idx="81">
                  <c:v>4- 6.</c:v>
                </c:pt>
                <c:pt idx="82">
                  <c:v>7- 9.</c:v>
                </c:pt>
                <c:pt idx="83">
                  <c:v>10-12.</c:v>
                </c:pt>
                <c:pt idx="84">
                  <c:v>2015/ 1- 3.</c:v>
                </c:pt>
                <c:pt idx="85">
                  <c:v>4- 6.</c:v>
                </c:pt>
                <c:pt idx="86">
                  <c:v>7- 9.</c:v>
                </c:pt>
                <c:pt idx="87">
                  <c:v>10-12.</c:v>
                </c:pt>
                <c:pt idx="88">
                  <c:v>2016/ 1- 3.</c:v>
                </c:pt>
                <c:pt idx="89">
                  <c:v>4- 6.</c:v>
                </c:pt>
                <c:pt idx="90">
                  <c:v>7- 9.</c:v>
                </c:pt>
                <c:pt idx="91">
                  <c:v>10-12.</c:v>
                </c:pt>
                <c:pt idx="92">
                  <c:v>2017/ 1- 3.</c:v>
                </c:pt>
                <c:pt idx="93">
                  <c:v>4- 6.</c:v>
                </c:pt>
                <c:pt idx="94">
                  <c:v>7- 9.</c:v>
                </c:pt>
                <c:pt idx="95">
                  <c:v>10-12.</c:v>
                </c:pt>
                <c:pt idx="96">
                  <c:v>2018/ 1- 3.</c:v>
                </c:pt>
                <c:pt idx="97">
                  <c:v>4- 6.</c:v>
                </c:pt>
                <c:pt idx="98">
                  <c:v>7- 9.</c:v>
                </c:pt>
                <c:pt idx="99">
                  <c:v>10-12.</c:v>
                </c:pt>
                <c:pt idx="100">
                  <c:v>2019/ 1- 3.</c:v>
                </c:pt>
                <c:pt idx="101">
                  <c:v>4- 6.</c:v>
                </c:pt>
                <c:pt idx="102">
                  <c:v>7- 9.</c:v>
                </c:pt>
                <c:pt idx="103">
                  <c:v>10-12.</c:v>
                </c:pt>
                <c:pt idx="104">
                  <c:v>2020/ 1- 3.</c:v>
                </c:pt>
                <c:pt idx="105">
                  <c:v>4- 6.</c:v>
                </c:pt>
                <c:pt idx="106">
                  <c:v>7- 9.</c:v>
                </c:pt>
                <c:pt idx="107">
                  <c:v>10-12.</c:v>
                </c:pt>
                <c:pt idx="108">
                  <c:v>2021/ 1- 3.</c:v>
                </c:pt>
                <c:pt idx="109">
                  <c:v>4- 6.</c:v>
                </c:pt>
                <c:pt idx="110">
                  <c:v>7- 9.</c:v>
                </c:pt>
                <c:pt idx="111">
                  <c:v>10-12.</c:v>
                </c:pt>
                <c:pt idx="112">
                  <c:v>2022/ 1- 3.</c:v>
                </c:pt>
                <c:pt idx="113">
                  <c:v>4- 6.</c:v>
                </c:pt>
                <c:pt idx="114">
                  <c:v>7- 9.</c:v>
                </c:pt>
                <c:pt idx="115">
                  <c:v>10-12.</c:v>
                </c:pt>
                <c:pt idx="116">
                  <c:v>2023/ 1- 3.</c:v>
                </c:pt>
                <c:pt idx="117">
                  <c:v>4- 6.</c:v>
                </c:pt>
                <c:pt idx="118">
                  <c:v>7- 9.</c:v>
                </c:pt>
                <c:pt idx="119">
                  <c:v>10-12.</c:v>
                </c:pt>
                <c:pt idx="120">
                  <c:v>2024/ 1- 3.</c:v>
                </c:pt>
                <c:pt idx="121">
                  <c:v>4- 6.</c:v>
                </c:pt>
              </c:strCache>
            </c:strRef>
          </c:cat>
          <c:val>
            <c:numRef>
              <c:f>元データ_1!$M$8:$M$129</c:f>
              <c:numCache>
                <c:formatCode>0.00%</c:formatCode>
                <c:ptCount val="122"/>
                <c:pt idx="0">
                  <c:v>9.2347519251485127E-3</c:v>
                </c:pt>
                <c:pt idx="1">
                  <c:v>8.5625960424862667E-3</c:v>
                </c:pt>
                <c:pt idx="2">
                  <c:v>8.6241137026817089E-3</c:v>
                </c:pt>
                <c:pt idx="3">
                  <c:v>8.7285425936866994E-3</c:v>
                </c:pt>
                <c:pt idx="4">
                  <c:v>8.7463498805415447E-3</c:v>
                </c:pt>
                <c:pt idx="5">
                  <c:v>6.9513699931432957E-3</c:v>
                </c:pt>
                <c:pt idx="6">
                  <c:v>1.0085815529101904E-2</c:v>
                </c:pt>
                <c:pt idx="7">
                  <c:v>1.0671082127925084E-2</c:v>
                </c:pt>
                <c:pt idx="8">
                  <c:v>1.2035827819707101E-2</c:v>
                </c:pt>
                <c:pt idx="9">
                  <c:v>1.3313508980317643E-2</c:v>
                </c:pt>
                <c:pt idx="10">
                  <c:v>1.2675641089315549E-2</c:v>
                </c:pt>
                <c:pt idx="11">
                  <c:v>1.2911884129336627E-2</c:v>
                </c:pt>
                <c:pt idx="12">
                  <c:v>1.3942560412653248E-2</c:v>
                </c:pt>
                <c:pt idx="13">
                  <c:v>1.4236430996884146E-2</c:v>
                </c:pt>
                <c:pt idx="14">
                  <c:v>1.2396083483314134E-2</c:v>
                </c:pt>
                <c:pt idx="15">
                  <c:v>1.4732826459111028E-2</c:v>
                </c:pt>
                <c:pt idx="16">
                  <c:v>1.4054049925304906E-2</c:v>
                </c:pt>
                <c:pt idx="17">
                  <c:v>1.1979737874249614E-2</c:v>
                </c:pt>
                <c:pt idx="18">
                  <c:v>1.3532831857371813E-2</c:v>
                </c:pt>
                <c:pt idx="19">
                  <c:v>1.2224676273125947E-2</c:v>
                </c:pt>
                <c:pt idx="20">
                  <c:v>1.103006860334225E-2</c:v>
                </c:pt>
                <c:pt idx="21">
                  <c:v>1.3292780268532619E-2</c:v>
                </c:pt>
                <c:pt idx="22">
                  <c:v>1.3447303691372635E-2</c:v>
                </c:pt>
                <c:pt idx="23">
                  <c:v>1.4109722362340503E-2</c:v>
                </c:pt>
                <c:pt idx="24">
                  <c:v>1.3239545665546304E-2</c:v>
                </c:pt>
                <c:pt idx="25">
                  <c:v>1.5963016246766326E-2</c:v>
                </c:pt>
                <c:pt idx="26">
                  <c:v>1.5889137049016889E-2</c:v>
                </c:pt>
                <c:pt idx="27">
                  <c:v>1.5756294970492888E-2</c:v>
                </c:pt>
                <c:pt idx="28">
                  <c:v>1.6193821934007702E-2</c:v>
                </c:pt>
                <c:pt idx="29">
                  <c:v>1.5911706522616559E-2</c:v>
                </c:pt>
                <c:pt idx="30">
                  <c:v>1.592990989150269E-2</c:v>
                </c:pt>
                <c:pt idx="31">
                  <c:v>1.6996292877281528E-2</c:v>
                </c:pt>
                <c:pt idx="32">
                  <c:v>1.6552200702375942E-2</c:v>
                </c:pt>
                <c:pt idx="33">
                  <c:v>1.4834705277705492E-2</c:v>
                </c:pt>
                <c:pt idx="34">
                  <c:v>1.5145216822003541E-2</c:v>
                </c:pt>
                <c:pt idx="35">
                  <c:v>1.440104502141982E-2</c:v>
                </c:pt>
                <c:pt idx="36">
                  <c:v>1.5622789822554398E-2</c:v>
                </c:pt>
                <c:pt idx="37">
                  <c:v>1.5931096313300905E-2</c:v>
                </c:pt>
                <c:pt idx="38">
                  <c:v>1.8956406051353316E-2</c:v>
                </c:pt>
                <c:pt idx="39">
                  <c:v>1.6802910643657406E-2</c:v>
                </c:pt>
                <c:pt idx="40">
                  <c:v>1.8652971185436698E-2</c:v>
                </c:pt>
                <c:pt idx="41">
                  <c:v>2.0004592753894174E-2</c:v>
                </c:pt>
                <c:pt idx="42">
                  <c:v>2.0481700725243336E-2</c:v>
                </c:pt>
                <c:pt idx="43">
                  <c:v>2.141669539625898E-2</c:v>
                </c:pt>
                <c:pt idx="44">
                  <c:v>2.0388959400010152E-2</c:v>
                </c:pt>
                <c:pt idx="45">
                  <c:v>2.2602645368997368E-2</c:v>
                </c:pt>
                <c:pt idx="46">
                  <c:v>2.3764560781326351E-2</c:v>
                </c:pt>
                <c:pt idx="47">
                  <c:v>2.5489488763817594E-2</c:v>
                </c:pt>
                <c:pt idx="48">
                  <c:v>2.6818696639571489E-2</c:v>
                </c:pt>
                <c:pt idx="49">
                  <c:v>2.6547649178733385E-2</c:v>
                </c:pt>
                <c:pt idx="50">
                  <c:v>2.7761127110580867E-2</c:v>
                </c:pt>
                <c:pt idx="51">
                  <c:v>2.8995228495598324E-2</c:v>
                </c:pt>
                <c:pt idx="52">
                  <c:v>3.0863669674150777E-2</c:v>
                </c:pt>
                <c:pt idx="53">
                  <c:v>3.2188768798595814E-2</c:v>
                </c:pt>
                <c:pt idx="54">
                  <c:v>2.9047763681949435E-2</c:v>
                </c:pt>
                <c:pt idx="55">
                  <c:v>3.220427667725035E-2</c:v>
                </c:pt>
                <c:pt idx="56">
                  <c:v>3.1074887594411713E-2</c:v>
                </c:pt>
                <c:pt idx="57">
                  <c:v>2.4633075245012733E-2</c:v>
                </c:pt>
                <c:pt idx="58">
                  <c:v>2.6406942659523775E-2</c:v>
                </c:pt>
                <c:pt idx="59">
                  <c:v>2.4340082391233187E-2</c:v>
                </c:pt>
                <c:pt idx="60">
                  <c:v>2.41795856386256E-2</c:v>
                </c:pt>
                <c:pt idx="61">
                  <c:v>2.6683947521101981E-2</c:v>
                </c:pt>
                <c:pt idx="62">
                  <c:v>2.5503232796992556E-2</c:v>
                </c:pt>
                <c:pt idx="63">
                  <c:v>2.5155147769832478E-2</c:v>
                </c:pt>
                <c:pt idx="64">
                  <c:v>2.6954762478938795E-2</c:v>
                </c:pt>
                <c:pt idx="65">
                  <c:v>2.5973170799785041E-2</c:v>
                </c:pt>
                <c:pt idx="66">
                  <c:v>2.7022951960290503E-2</c:v>
                </c:pt>
                <c:pt idx="67">
                  <c:v>2.7795391004217376E-2</c:v>
                </c:pt>
                <c:pt idx="68">
                  <c:v>2.9484424926413875E-2</c:v>
                </c:pt>
                <c:pt idx="69">
                  <c:v>2.9640837384661178E-2</c:v>
                </c:pt>
                <c:pt idx="70">
                  <c:v>2.8821294720494006E-2</c:v>
                </c:pt>
                <c:pt idx="71">
                  <c:v>2.7288285893358532E-2</c:v>
                </c:pt>
                <c:pt idx="72">
                  <c:v>2.6788618041712422E-2</c:v>
                </c:pt>
                <c:pt idx="73">
                  <c:v>2.7046202045699966E-2</c:v>
                </c:pt>
                <c:pt idx="74">
                  <c:v>2.7907036255767195E-2</c:v>
                </c:pt>
                <c:pt idx="75">
                  <c:v>2.8409426037394953E-2</c:v>
                </c:pt>
                <c:pt idx="76">
                  <c:v>3.0543425127062582E-2</c:v>
                </c:pt>
                <c:pt idx="77">
                  <c:v>3.7581222473486837E-2</c:v>
                </c:pt>
                <c:pt idx="78">
                  <c:v>3.3612807684129616E-2</c:v>
                </c:pt>
                <c:pt idx="79">
                  <c:v>3.4066989245794953E-2</c:v>
                </c:pt>
                <c:pt idx="80">
                  <c:v>3.3590293580035062E-2</c:v>
                </c:pt>
                <c:pt idx="81">
                  <c:v>3.4159977962897881E-2</c:v>
                </c:pt>
                <c:pt idx="82">
                  <c:v>3.7651735726322549E-2</c:v>
                </c:pt>
                <c:pt idx="83">
                  <c:v>4.2362418846891216E-2</c:v>
                </c:pt>
                <c:pt idx="84">
                  <c:v>3.7564786117446583E-2</c:v>
                </c:pt>
                <c:pt idx="85">
                  <c:v>3.9922410765877832E-2</c:v>
                </c:pt>
                <c:pt idx="86">
                  <c:v>3.9203252403680652E-2</c:v>
                </c:pt>
                <c:pt idx="87">
                  <c:v>4.1035164417905959E-2</c:v>
                </c:pt>
                <c:pt idx="88">
                  <c:v>3.7344020133695706E-2</c:v>
                </c:pt>
                <c:pt idx="89">
                  <c:v>3.5358522288698756E-2</c:v>
                </c:pt>
                <c:pt idx="90">
                  <c:v>3.3957546749609047E-2</c:v>
                </c:pt>
                <c:pt idx="91">
                  <c:v>3.4231015143234345E-2</c:v>
                </c:pt>
                <c:pt idx="92">
                  <c:v>3.8196949594850933E-2</c:v>
                </c:pt>
                <c:pt idx="93">
                  <c:v>3.5981129595492191E-2</c:v>
                </c:pt>
                <c:pt idx="94">
                  <c:v>3.8130367981040685E-2</c:v>
                </c:pt>
                <c:pt idx="95">
                  <c:v>3.694047611103065E-2</c:v>
                </c:pt>
                <c:pt idx="96">
                  <c:v>3.5820169855359123E-2</c:v>
                </c:pt>
                <c:pt idx="97">
                  <c:v>3.8792943244487982E-2</c:v>
                </c:pt>
                <c:pt idx="98">
                  <c:v>3.8621972665310894E-2</c:v>
                </c:pt>
                <c:pt idx="99">
                  <c:v>3.9796004918481356E-2</c:v>
                </c:pt>
                <c:pt idx="100">
                  <c:v>3.8719715412139179E-2</c:v>
                </c:pt>
                <c:pt idx="101">
                  <c:v>3.9432011709646483E-2</c:v>
                </c:pt>
                <c:pt idx="102">
                  <c:v>3.9727656007837647E-2</c:v>
                </c:pt>
                <c:pt idx="103">
                  <c:v>3.8508294197799872E-2</c:v>
                </c:pt>
                <c:pt idx="104">
                  <c:v>3.9717956626789161E-2</c:v>
                </c:pt>
                <c:pt idx="105">
                  <c:v>3.5523124130354015E-2</c:v>
                </c:pt>
                <c:pt idx="106">
                  <c:v>3.4999222704866322E-2</c:v>
                </c:pt>
                <c:pt idx="107">
                  <c:v>3.6804100128981748E-2</c:v>
                </c:pt>
                <c:pt idx="108">
                  <c:v>4.0732731472537066E-2</c:v>
                </c:pt>
                <c:pt idx="109">
                  <c:v>4.9938054956899521E-2</c:v>
                </c:pt>
                <c:pt idx="110">
                  <c:v>4.8942417081379731E-2</c:v>
                </c:pt>
                <c:pt idx="111">
                  <c:v>5.0621825507558824E-2</c:v>
                </c:pt>
                <c:pt idx="112">
                  <c:v>5.7815179859435704E-2</c:v>
                </c:pt>
                <c:pt idx="113">
                  <c:v>5.4986349871867589E-2</c:v>
                </c:pt>
                <c:pt idx="114">
                  <c:v>6.0076531423591706E-2</c:v>
                </c:pt>
                <c:pt idx="115">
                  <c:v>6.7313925230684288E-2</c:v>
                </c:pt>
                <c:pt idx="116">
                  <c:v>5.4494132686666641E-2</c:v>
                </c:pt>
                <c:pt idx="117">
                  <c:v>5.7481166935467412E-2</c:v>
                </c:pt>
                <c:pt idx="118">
                  <c:v>5.702603869048474E-2</c:v>
                </c:pt>
                <c:pt idx="119">
                  <c:v>5.7896171824831658E-2</c:v>
                </c:pt>
                <c:pt idx="120">
                  <c:v>5.8312553438526704E-2</c:v>
                </c:pt>
                <c:pt idx="121">
                  <c:v>6.3757344176588529E-2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F-464E-A9D1-671A91001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201312"/>
        <c:axId val="550202096"/>
      </c:lineChart>
      <c:catAx>
        <c:axId val="55020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0202096"/>
        <c:crosses val="autoZero"/>
        <c:auto val="1"/>
        <c:lblAlgn val="ctr"/>
        <c:lblOffset val="100"/>
        <c:noMultiLvlLbl val="0"/>
      </c:catAx>
      <c:valAx>
        <c:axId val="55020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020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9-6</a:t>
            </a:r>
            <a:r>
              <a:rPr lang="ja-JP" altLang="en-US"/>
              <a:t>：交易条件（輸出デフレーター／輸入デフレーター）の推移</a:t>
            </a:r>
            <a:endParaRPr lang="en-US" altLang="ja-JP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（</a:t>
            </a:r>
            <a:r>
              <a:rPr lang="en-US" altLang="ja-JP"/>
              <a:t>2015</a:t>
            </a:r>
            <a:r>
              <a:rPr lang="ja-JP" altLang="en-US"/>
              <a:t>年基準，出所：内閣府）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元データ_1!$AB$7</c:f>
              <c:strCache>
                <c:ptCount val="1"/>
                <c:pt idx="0">
                  <c:v>交易条件（輸出デフレーター／輸入デフレーター）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元データ_1!$AA$8:$AA$129</c:f>
              <c:strCache>
                <c:ptCount val="122"/>
                <c:pt idx="0">
                  <c:v>1994/ 1- 3.</c:v>
                </c:pt>
                <c:pt idx="1">
                  <c:v>4- 6.</c:v>
                </c:pt>
                <c:pt idx="2">
                  <c:v>7- 9.</c:v>
                </c:pt>
                <c:pt idx="3">
                  <c:v>10-12.</c:v>
                </c:pt>
                <c:pt idx="4">
                  <c:v>1995/ 1- 3.</c:v>
                </c:pt>
                <c:pt idx="5">
                  <c:v>4- 6.</c:v>
                </c:pt>
                <c:pt idx="6">
                  <c:v>7- 9.</c:v>
                </c:pt>
                <c:pt idx="7">
                  <c:v>10-12.</c:v>
                </c:pt>
                <c:pt idx="8">
                  <c:v>1996/ 1- 3.</c:v>
                </c:pt>
                <c:pt idx="9">
                  <c:v>4- 6.</c:v>
                </c:pt>
                <c:pt idx="10">
                  <c:v>7- 9.</c:v>
                </c:pt>
                <c:pt idx="11">
                  <c:v>10-12.</c:v>
                </c:pt>
                <c:pt idx="12">
                  <c:v>1997/ 1- 3.</c:v>
                </c:pt>
                <c:pt idx="13">
                  <c:v>4- 6.</c:v>
                </c:pt>
                <c:pt idx="14">
                  <c:v>7- 9.</c:v>
                </c:pt>
                <c:pt idx="15">
                  <c:v>10-12.</c:v>
                </c:pt>
                <c:pt idx="16">
                  <c:v>1998/ 1- 3.</c:v>
                </c:pt>
                <c:pt idx="17">
                  <c:v>4- 6.</c:v>
                </c:pt>
                <c:pt idx="18">
                  <c:v>7- 9.</c:v>
                </c:pt>
                <c:pt idx="19">
                  <c:v>10-12.</c:v>
                </c:pt>
                <c:pt idx="20">
                  <c:v>1999/ 1- 3.</c:v>
                </c:pt>
                <c:pt idx="21">
                  <c:v>4- 6.</c:v>
                </c:pt>
                <c:pt idx="22">
                  <c:v>7- 9.</c:v>
                </c:pt>
                <c:pt idx="23">
                  <c:v>10-12.</c:v>
                </c:pt>
                <c:pt idx="24">
                  <c:v>2000/ 1- 3.</c:v>
                </c:pt>
                <c:pt idx="25">
                  <c:v>4- 6.</c:v>
                </c:pt>
                <c:pt idx="26">
                  <c:v>7- 9.</c:v>
                </c:pt>
                <c:pt idx="27">
                  <c:v>10-12.</c:v>
                </c:pt>
                <c:pt idx="28">
                  <c:v>2001/ 1- 3.</c:v>
                </c:pt>
                <c:pt idx="29">
                  <c:v>4- 6.</c:v>
                </c:pt>
                <c:pt idx="30">
                  <c:v>7- 9.</c:v>
                </c:pt>
                <c:pt idx="31">
                  <c:v>10-12.</c:v>
                </c:pt>
                <c:pt idx="32">
                  <c:v>2002/ 1- 3.</c:v>
                </c:pt>
                <c:pt idx="33">
                  <c:v>4- 6.</c:v>
                </c:pt>
                <c:pt idx="34">
                  <c:v>7- 9.</c:v>
                </c:pt>
                <c:pt idx="35">
                  <c:v>10-12.</c:v>
                </c:pt>
                <c:pt idx="36">
                  <c:v>2003/ 1- 3.</c:v>
                </c:pt>
                <c:pt idx="37">
                  <c:v>4- 6.</c:v>
                </c:pt>
                <c:pt idx="38">
                  <c:v>7- 9.</c:v>
                </c:pt>
                <c:pt idx="39">
                  <c:v>10-12.</c:v>
                </c:pt>
                <c:pt idx="40">
                  <c:v>2004/ 1- 3.</c:v>
                </c:pt>
                <c:pt idx="41">
                  <c:v>4- 6.</c:v>
                </c:pt>
                <c:pt idx="42">
                  <c:v>7- 9.</c:v>
                </c:pt>
                <c:pt idx="43">
                  <c:v>10-12.</c:v>
                </c:pt>
                <c:pt idx="44">
                  <c:v>2005/ 1- 3.</c:v>
                </c:pt>
                <c:pt idx="45">
                  <c:v>4- 6.</c:v>
                </c:pt>
                <c:pt idx="46">
                  <c:v>7- 9.</c:v>
                </c:pt>
                <c:pt idx="47">
                  <c:v>10-12.</c:v>
                </c:pt>
                <c:pt idx="48">
                  <c:v>2006/ 1- 3.</c:v>
                </c:pt>
                <c:pt idx="49">
                  <c:v>4- 6.</c:v>
                </c:pt>
                <c:pt idx="50">
                  <c:v>7- 9.</c:v>
                </c:pt>
                <c:pt idx="51">
                  <c:v>10-12.</c:v>
                </c:pt>
                <c:pt idx="52">
                  <c:v>2007/ 1- 3.</c:v>
                </c:pt>
                <c:pt idx="53">
                  <c:v>4- 6.</c:v>
                </c:pt>
                <c:pt idx="54">
                  <c:v>7- 9.</c:v>
                </c:pt>
                <c:pt idx="55">
                  <c:v>10-12.</c:v>
                </c:pt>
                <c:pt idx="56">
                  <c:v>2008/ 1- 3.</c:v>
                </c:pt>
                <c:pt idx="57">
                  <c:v>4- 6.</c:v>
                </c:pt>
                <c:pt idx="58">
                  <c:v>7- 9.</c:v>
                </c:pt>
                <c:pt idx="59">
                  <c:v>10-12.</c:v>
                </c:pt>
                <c:pt idx="60">
                  <c:v>2009/ 1- 3.</c:v>
                </c:pt>
                <c:pt idx="61">
                  <c:v>4- 6.</c:v>
                </c:pt>
                <c:pt idx="62">
                  <c:v>7- 9.</c:v>
                </c:pt>
                <c:pt idx="63">
                  <c:v>10-12.</c:v>
                </c:pt>
                <c:pt idx="64">
                  <c:v>2010/ 1- 3.</c:v>
                </c:pt>
                <c:pt idx="65">
                  <c:v>4- 6.</c:v>
                </c:pt>
                <c:pt idx="66">
                  <c:v>7- 9.</c:v>
                </c:pt>
                <c:pt idx="67">
                  <c:v>10-12.</c:v>
                </c:pt>
                <c:pt idx="68">
                  <c:v>2011/ 1- 3.</c:v>
                </c:pt>
                <c:pt idx="69">
                  <c:v>4- 6.</c:v>
                </c:pt>
                <c:pt idx="70">
                  <c:v>7- 9.</c:v>
                </c:pt>
                <c:pt idx="71">
                  <c:v>10-12.</c:v>
                </c:pt>
                <c:pt idx="72">
                  <c:v>2012/ 1- 3.</c:v>
                </c:pt>
                <c:pt idx="73">
                  <c:v>4- 6.</c:v>
                </c:pt>
                <c:pt idx="74">
                  <c:v>7- 9.</c:v>
                </c:pt>
                <c:pt idx="75">
                  <c:v>10-12.</c:v>
                </c:pt>
                <c:pt idx="76">
                  <c:v>2013/ 1- 3.</c:v>
                </c:pt>
                <c:pt idx="77">
                  <c:v>4- 6.</c:v>
                </c:pt>
                <c:pt idx="78">
                  <c:v>7- 9.</c:v>
                </c:pt>
                <c:pt idx="79">
                  <c:v>10-12.</c:v>
                </c:pt>
                <c:pt idx="80">
                  <c:v>2014/ 1- 3.</c:v>
                </c:pt>
                <c:pt idx="81">
                  <c:v>4- 6.</c:v>
                </c:pt>
                <c:pt idx="82">
                  <c:v>7- 9.</c:v>
                </c:pt>
                <c:pt idx="83">
                  <c:v>10-12.</c:v>
                </c:pt>
                <c:pt idx="84">
                  <c:v>2015/ 1- 3.</c:v>
                </c:pt>
                <c:pt idx="85">
                  <c:v>4- 6.</c:v>
                </c:pt>
                <c:pt idx="86">
                  <c:v>7- 9.</c:v>
                </c:pt>
                <c:pt idx="87">
                  <c:v>10-12.</c:v>
                </c:pt>
                <c:pt idx="88">
                  <c:v>2016/ 1- 3.</c:v>
                </c:pt>
                <c:pt idx="89">
                  <c:v>4- 6.</c:v>
                </c:pt>
                <c:pt idx="90">
                  <c:v>7- 9.</c:v>
                </c:pt>
                <c:pt idx="91">
                  <c:v>10-12.</c:v>
                </c:pt>
                <c:pt idx="92">
                  <c:v>2017/ 1- 3.</c:v>
                </c:pt>
                <c:pt idx="93">
                  <c:v>4- 6.</c:v>
                </c:pt>
                <c:pt idx="94">
                  <c:v>7- 9.</c:v>
                </c:pt>
                <c:pt idx="95">
                  <c:v>10-12.</c:v>
                </c:pt>
                <c:pt idx="96">
                  <c:v>2018/ 1- 3.</c:v>
                </c:pt>
                <c:pt idx="97">
                  <c:v>4- 6.</c:v>
                </c:pt>
                <c:pt idx="98">
                  <c:v>7- 9.</c:v>
                </c:pt>
                <c:pt idx="99">
                  <c:v>10-12.</c:v>
                </c:pt>
                <c:pt idx="100">
                  <c:v>2019/ 1- 3.</c:v>
                </c:pt>
                <c:pt idx="101">
                  <c:v>4- 6.</c:v>
                </c:pt>
                <c:pt idx="102">
                  <c:v>7- 9.</c:v>
                </c:pt>
                <c:pt idx="103">
                  <c:v>10-12.</c:v>
                </c:pt>
                <c:pt idx="104">
                  <c:v>2020/ 1- 3.</c:v>
                </c:pt>
                <c:pt idx="105">
                  <c:v>4- 6.</c:v>
                </c:pt>
                <c:pt idx="106">
                  <c:v>7- 9.</c:v>
                </c:pt>
                <c:pt idx="107">
                  <c:v>10-12.</c:v>
                </c:pt>
                <c:pt idx="108">
                  <c:v>2021/ 1- 3.</c:v>
                </c:pt>
                <c:pt idx="109">
                  <c:v>4- 6.</c:v>
                </c:pt>
                <c:pt idx="110">
                  <c:v>7- 9.</c:v>
                </c:pt>
                <c:pt idx="111">
                  <c:v>10-12.</c:v>
                </c:pt>
                <c:pt idx="112">
                  <c:v>2022/ 1- 3.</c:v>
                </c:pt>
                <c:pt idx="113">
                  <c:v>4- 6.</c:v>
                </c:pt>
                <c:pt idx="114">
                  <c:v>7- 9.</c:v>
                </c:pt>
                <c:pt idx="115">
                  <c:v>10-12.</c:v>
                </c:pt>
                <c:pt idx="116">
                  <c:v>2023/ 1- 3.</c:v>
                </c:pt>
                <c:pt idx="117">
                  <c:v>4- 6.</c:v>
                </c:pt>
                <c:pt idx="118">
                  <c:v>7- 9.</c:v>
                </c:pt>
                <c:pt idx="119">
                  <c:v>10-12.</c:v>
                </c:pt>
                <c:pt idx="120">
                  <c:v>2024/ 1- 3.</c:v>
                </c:pt>
                <c:pt idx="121">
                  <c:v>4- 6.</c:v>
                </c:pt>
              </c:strCache>
            </c:strRef>
          </c:cat>
          <c:val>
            <c:numRef>
              <c:f>元データ_1!$AB$8:$AB$129</c:f>
              <c:numCache>
                <c:formatCode>0.000_ </c:formatCode>
                <c:ptCount val="122"/>
                <c:pt idx="0">
                  <c:v>1.5978552278820377</c:v>
                </c:pt>
                <c:pt idx="1">
                  <c:v>1.5632333767926989</c:v>
                </c:pt>
                <c:pt idx="2">
                  <c:v>1.522875816993464</c:v>
                </c:pt>
                <c:pt idx="3">
                  <c:v>1.5329815303430081</c:v>
                </c:pt>
                <c:pt idx="4">
                  <c:v>1.5320855614973261</c:v>
                </c:pt>
                <c:pt idx="5">
                  <c:v>1.5454545454545454</c:v>
                </c:pt>
                <c:pt idx="6">
                  <c:v>1.5514018691588785</c:v>
                </c:pt>
                <c:pt idx="7">
                  <c:v>1.5581699346405229</c:v>
                </c:pt>
                <c:pt idx="8">
                  <c:v>1.5306905370843991</c:v>
                </c:pt>
                <c:pt idx="9">
                  <c:v>1.4956413449564134</c:v>
                </c:pt>
                <c:pt idx="10">
                  <c:v>1.4586929716399508</c:v>
                </c:pt>
                <c:pt idx="11">
                  <c:v>1.4308062575210592</c:v>
                </c:pt>
                <c:pt idx="12">
                  <c:v>1.4045977011494253</c:v>
                </c:pt>
                <c:pt idx="13">
                  <c:v>1.4102564102564104</c:v>
                </c:pt>
                <c:pt idx="14">
                  <c:v>1.4156769596199525</c:v>
                </c:pt>
                <c:pt idx="15">
                  <c:v>1.4353899883585564</c:v>
                </c:pt>
                <c:pt idx="16">
                  <c:v>1.4649227110582641</c:v>
                </c:pt>
                <c:pt idx="17">
                  <c:v>1.4764150943396228</c:v>
                </c:pt>
                <c:pt idx="18">
                  <c:v>1.4627906976744185</c:v>
                </c:pt>
                <c:pt idx="19">
                  <c:v>1.4872773536895676</c:v>
                </c:pt>
                <c:pt idx="20">
                  <c:v>1.5059760956175301</c:v>
                </c:pt>
                <c:pt idx="21">
                  <c:v>1.4806201550387594</c:v>
                </c:pt>
                <c:pt idx="22">
                  <c:v>1.4365284974093264</c:v>
                </c:pt>
                <c:pt idx="23">
                  <c:v>1.4529801324503311</c:v>
                </c:pt>
                <c:pt idx="24">
                  <c:v>1.3945666235446312</c:v>
                </c:pt>
                <c:pt idx="25">
                  <c:v>1.3965744400527009</c:v>
                </c:pt>
                <c:pt idx="26">
                  <c:v>1.3769430051813472</c:v>
                </c:pt>
                <c:pt idx="27">
                  <c:v>1.3847133757961785</c:v>
                </c:pt>
                <c:pt idx="28">
                  <c:v>1.390644753476612</c:v>
                </c:pt>
                <c:pt idx="29">
                  <c:v>1.3742177722152689</c:v>
                </c:pt>
                <c:pt idx="30">
                  <c:v>1.3762626262626263</c:v>
                </c:pt>
                <c:pt idx="31">
                  <c:v>1.4182754182754183</c:v>
                </c:pt>
                <c:pt idx="32">
                  <c:v>1.4027777777777777</c:v>
                </c:pt>
                <c:pt idx="33">
                  <c:v>1.3801020408163265</c:v>
                </c:pt>
                <c:pt idx="34">
                  <c:v>1.3725490196078431</c:v>
                </c:pt>
                <c:pt idx="35">
                  <c:v>1.3718274111675126</c:v>
                </c:pt>
                <c:pt idx="36">
                  <c:v>1.3307984790874523</c:v>
                </c:pt>
                <c:pt idx="37">
                  <c:v>1.3504492939666237</c:v>
                </c:pt>
                <c:pt idx="38">
                  <c:v>1.3419023136246788</c:v>
                </c:pt>
                <c:pt idx="39">
                  <c:v>1.3350854139290407</c:v>
                </c:pt>
                <c:pt idx="40">
                  <c:v>1.3067010309278353</c:v>
                </c:pt>
                <c:pt idx="41">
                  <c:v>1.2797992471769133</c:v>
                </c:pt>
                <c:pt idx="42">
                  <c:v>1.2728395061728395</c:v>
                </c:pt>
                <c:pt idx="43">
                  <c:v>1.2763320941759604</c:v>
                </c:pt>
                <c:pt idx="44">
                  <c:v>1.2586206896551724</c:v>
                </c:pt>
                <c:pt idx="45">
                  <c:v>1.2153846153846155</c:v>
                </c:pt>
                <c:pt idx="46">
                  <c:v>1.182648401826484</c:v>
                </c:pt>
                <c:pt idx="47">
                  <c:v>1.1632208922742111</c:v>
                </c:pt>
                <c:pt idx="48">
                  <c:v>1.1281779661016949</c:v>
                </c:pt>
                <c:pt idx="49">
                  <c:v>1.1228813559322033</c:v>
                </c:pt>
                <c:pt idx="50">
                  <c:v>1.1045081967213115</c:v>
                </c:pt>
                <c:pt idx="51">
                  <c:v>1.1158974358974358</c:v>
                </c:pt>
                <c:pt idx="52">
                  <c:v>1.1088709677419355</c:v>
                </c:pt>
                <c:pt idx="53">
                  <c:v>1.0972495088408645</c:v>
                </c:pt>
                <c:pt idx="54">
                  <c:v>1.0721247563352827</c:v>
                </c:pt>
                <c:pt idx="55">
                  <c:v>1.0246212121212122</c:v>
                </c:pt>
                <c:pt idx="56">
                  <c:v>0.99716177861873234</c:v>
                </c:pt>
                <c:pt idx="57">
                  <c:v>0.96505376344086025</c:v>
                </c:pt>
                <c:pt idx="58">
                  <c:v>0.91950207468879663</c:v>
                </c:pt>
                <c:pt idx="59">
                  <c:v>1.0219665271966527</c:v>
                </c:pt>
                <c:pt idx="60">
                  <c:v>1.1210653753026634</c:v>
                </c:pt>
                <c:pt idx="61">
                  <c:v>1.1181384248210025</c:v>
                </c:pt>
                <c:pt idx="62">
                  <c:v>1.0795847750865051</c:v>
                </c:pt>
                <c:pt idx="63">
                  <c:v>1.0605714285714285</c:v>
                </c:pt>
                <c:pt idx="64">
                  <c:v>1.048260381593715</c:v>
                </c:pt>
                <c:pt idx="65">
                  <c:v>1.0379041248606464</c:v>
                </c:pt>
                <c:pt idx="66">
                  <c:v>1.0296465222348916</c:v>
                </c:pt>
                <c:pt idx="67">
                  <c:v>1.0158550396375992</c:v>
                </c:pt>
                <c:pt idx="68">
                  <c:v>0.98469945355191246</c:v>
                </c:pt>
                <c:pt idx="69">
                  <c:v>0.9503695881731784</c:v>
                </c:pt>
                <c:pt idx="70">
                  <c:v>0.94111461619348058</c:v>
                </c:pt>
                <c:pt idx="71">
                  <c:v>0.93897216274089934</c:v>
                </c:pt>
                <c:pt idx="72">
                  <c:v>0.9347593582887701</c:v>
                </c:pt>
                <c:pt idx="73">
                  <c:v>0.932475884244373</c:v>
                </c:pt>
                <c:pt idx="74">
                  <c:v>0.9519125683060109</c:v>
                </c:pt>
                <c:pt idx="75">
                  <c:v>0.94545454545454555</c:v>
                </c:pt>
                <c:pt idx="76">
                  <c:v>0.92885375494071143</c:v>
                </c:pt>
                <c:pt idx="77">
                  <c:v>0.93774319066147871</c:v>
                </c:pt>
                <c:pt idx="78">
                  <c:v>0.93505253104106978</c:v>
                </c:pt>
                <c:pt idx="79">
                  <c:v>0.92264150943396228</c:v>
                </c:pt>
                <c:pt idx="80">
                  <c:v>0.9080779944289693</c:v>
                </c:pt>
                <c:pt idx="81">
                  <c:v>0.92344045368620042</c:v>
                </c:pt>
                <c:pt idx="82">
                  <c:v>0.92229417206290476</c:v>
                </c:pt>
                <c:pt idx="83">
                  <c:v>0.93663911845730019</c:v>
                </c:pt>
                <c:pt idx="84">
                  <c:v>0.98037291462217857</c:v>
                </c:pt>
                <c:pt idx="85">
                  <c:v>0.99705593719332664</c:v>
                </c:pt>
                <c:pt idx="86">
                  <c:v>1.0059701492537312</c:v>
                </c:pt>
                <c:pt idx="87">
                  <c:v>1.0167189132706373</c:v>
                </c:pt>
                <c:pt idx="88">
                  <c:v>1.0613636363636365</c:v>
                </c:pt>
                <c:pt idx="89">
                  <c:v>1.0639534883720929</c:v>
                </c:pt>
                <c:pt idx="90">
                  <c:v>1.0589622641509433</c:v>
                </c:pt>
                <c:pt idx="91">
                  <c:v>1.0431328036322363</c:v>
                </c:pt>
                <c:pt idx="92">
                  <c:v>1.0159744408945688</c:v>
                </c:pt>
                <c:pt idx="93">
                  <c:v>1.0160771704180065</c:v>
                </c:pt>
                <c:pt idx="94">
                  <c:v>1.0245464247598719</c:v>
                </c:pt>
                <c:pt idx="95">
                  <c:v>1.0062565172054223</c:v>
                </c:pt>
                <c:pt idx="96">
                  <c:v>0.99689440993788825</c:v>
                </c:pt>
                <c:pt idx="97">
                  <c:v>0.97863682604272639</c:v>
                </c:pt>
                <c:pt idx="98">
                  <c:v>0.96153846153846145</c:v>
                </c:pt>
                <c:pt idx="99">
                  <c:v>0.95928500496524316</c:v>
                </c:pt>
                <c:pt idx="100">
                  <c:v>0.98552223371251291</c:v>
                </c:pt>
                <c:pt idx="101">
                  <c:v>0.97213622291021673</c:v>
                </c:pt>
                <c:pt idx="102">
                  <c:v>0.97681770284510006</c:v>
                </c:pt>
                <c:pt idx="103">
                  <c:v>0.98935037273695425</c:v>
                </c:pt>
                <c:pt idx="104">
                  <c:v>0.99150743099787686</c:v>
                </c:pt>
                <c:pt idx="105">
                  <c:v>1.0505882352941176</c:v>
                </c:pt>
                <c:pt idx="106">
                  <c:v>1.0459770114942528</c:v>
                </c:pt>
                <c:pt idx="107">
                  <c:v>1.0531177829099307</c:v>
                </c:pt>
                <c:pt idx="108">
                  <c:v>1.007502679528403</c:v>
                </c:pt>
                <c:pt idx="109">
                  <c:v>0.97755102040816322</c:v>
                </c:pt>
                <c:pt idx="110">
                  <c:v>0.94874274661508695</c:v>
                </c:pt>
                <c:pt idx="111">
                  <c:v>0.92370572207084478</c:v>
                </c:pt>
                <c:pt idx="112">
                  <c:v>0.90286209887250646</c:v>
                </c:pt>
                <c:pt idx="113">
                  <c:v>0.86137071651090336</c:v>
                </c:pt>
                <c:pt idx="114">
                  <c:v>0.84377302873986737</c:v>
                </c:pt>
                <c:pt idx="115">
                  <c:v>0.86129753914988816</c:v>
                </c:pt>
                <c:pt idx="116">
                  <c:v>0.87871674491392804</c:v>
                </c:pt>
                <c:pt idx="117">
                  <c:v>0.90167865707434058</c:v>
                </c:pt>
                <c:pt idx="118">
                  <c:v>0.92313787638668776</c:v>
                </c:pt>
                <c:pt idx="119">
                  <c:v>0.92669753086419748</c:v>
                </c:pt>
                <c:pt idx="120">
                  <c:v>0.92167300380228134</c:v>
                </c:pt>
                <c:pt idx="121">
                  <c:v>0.92319164802386278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AA-4916-A02F-CB22B0DA5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220912"/>
        <c:axId val="550221304"/>
      </c:lineChart>
      <c:catAx>
        <c:axId val="55022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0221304"/>
        <c:crosses val="autoZero"/>
        <c:auto val="1"/>
        <c:lblAlgn val="ctr"/>
        <c:lblOffset val="100"/>
        <c:noMultiLvlLbl val="0"/>
      </c:catAx>
      <c:valAx>
        <c:axId val="550221304"/>
        <c:scaling>
          <c:orientation val="minMax"/>
          <c:min val="0.700000000000000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0220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9-7</a:t>
            </a:r>
            <a:r>
              <a:rPr lang="ja-JP" altLang="en-US"/>
              <a:t>：</a:t>
            </a:r>
            <a:r>
              <a:rPr lang="en-US" altLang="ja-JP"/>
              <a:t>2</a:t>
            </a:r>
            <a:r>
              <a:rPr lang="ja-JP" altLang="en-US"/>
              <a:t>つのデフレーターの推移</a:t>
            </a:r>
            <a:endParaRPr lang="en-US" altLang="ja-JP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（</a:t>
            </a:r>
            <a:r>
              <a:rPr lang="en-US" altLang="ja-JP"/>
              <a:t>2005</a:t>
            </a:r>
            <a:r>
              <a:rPr lang="ja-JP" altLang="en-US"/>
              <a:t>年基準，出所：内閣府）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元データ_1!$T$7</c:f>
              <c:strCache>
                <c:ptCount val="1"/>
                <c:pt idx="0">
                  <c:v>GDPデフレーター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元データ_1!$S$8:$S$129</c:f>
              <c:strCache>
                <c:ptCount val="122"/>
                <c:pt idx="0">
                  <c:v>1994/ 1- 3.</c:v>
                </c:pt>
                <c:pt idx="1">
                  <c:v>4- 6.</c:v>
                </c:pt>
                <c:pt idx="2">
                  <c:v>7- 9.</c:v>
                </c:pt>
                <c:pt idx="3">
                  <c:v>10-12.</c:v>
                </c:pt>
                <c:pt idx="4">
                  <c:v>1995/ 1- 3.</c:v>
                </c:pt>
                <c:pt idx="5">
                  <c:v>4- 6.</c:v>
                </c:pt>
                <c:pt idx="6">
                  <c:v>7- 9.</c:v>
                </c:pt>
                <c:pt idx="7">
                  <c:v>10-12.</c:v>
                </c:pt>
                <c:pt idx="8">
                  <c:v>1996/ 1- 3.</c:v>
                </c:pt>
                <c:pt idx="9">
                  <c:v>4- 6.</c:v>
                </c:pt>
                <c:pt idx="10">
                  <c:v>7- 9.</c:v>
                </c:pt>
                <c:pt idx="11">
                  <c:v>10-12.</c:v>
                </c:pt>
                <c:pt idx="12">
                  <c:v>1997/ 1- 3.</c:v>
                </c:pt>
                <c:pt idx="13">
                  <c:v>4- 6.</c:v>
                </c:pt>
                <c:pt idx="14">
                  <c:v>7- 9.</c:v>
                </c:pt>
                <c:pt idx="15">
                  <c:v>10-12.</c:v>
                </c:pt>
                <c:pt idx="16">
                  <c:v>1998/ 1- 3.</c:v>
                </c:pt>
                <c:pt idx="17">
                  <c:v>4- 6.</c:v>
                </c:pt>
                <c:pt idx="18">
                  <c:v>7- 9.</c:v>
                </c:pt>
                <c:pt idx="19">
                  <c:v>10-12.</c:v>
                </c:pt>
                <c:pt idx="20">
                  <c:v>1999/ 1- 3.</c:v>
                </c:pt>
                <c:pt idx="21">
                  <c:v>4- 6.</c:v>
                </c:pt>
                <c:pt idx="22">
                  <c:v>7- 9.</c:v>
                </c:pt>
                <c:pt idx="23">
                  <c:v>10-12.</c:v>
                </c:pt>
                <c:pt idx="24">
                  <c:v>2000/ 1- 3.</c:v>
                </c:pt>
                <c:pt idx="25">
                  <c:v>4- 6.</c:v>
                </c:pt>
                <c:pt idx="26">
                  <c:v>7- 9.</c:v>
                </c:pt>
                <c:pt idx="27">
                  <c:v>10-12.</c:v>
                </c:pt>
                <c:pt idx="28">
                  <c:v>2001/ 1- 3.</c:v>
                </c:pt>
                <c:pt idx="29">
                  <c:v>4- 6.</c:v>
                </c:pt>
                <c:pt idx="30">
                  <c:v>7- 9.</c:v>
                </c:pt>
                <c:pt idx="31">
                  <c:v>10-12.</c:v>
                </c:pt>
                <c:pt idx="32">
                  <c:v>2002/ 1- 3.</c:v>
                </c:pt>
                <c:pt idx="33">
                  <c:v>4- 6.</c:v>
                </c:pt>
                <c:pt idx="34">
                  <c:v>7- 9.</c:v>
                </c:pt>
                <c:pt idx="35">
                  <c:v>10-12.</c:v>
                </c:pt>
                <c:pt idx="36">
                  <c:v>2003/ 1- 3.</c:v>
                </c:pt>
                <c:pt idx="37">
                  <c:v>4- 6.</c:v>
                </c:pt>
                <c:pt idx="38">
                  <c:v>7- 9.</c:v>
                </c:pt>
                <c:pt idx="39">
                  <c:v>10-12.</c:v>
                </c:pt>
                <c:pt idx="40">
                  <c:v>2004/ 1- 3.</c:v>
                </c:pt>
                <c:pt idx="41">
                  <c:v>4- 6.</c:v>
                </c:pt>
                <c:pt idx="42">
                  <c:v>7- 9.</c:v>
                </c:pt>
                <c:pt idx="43">
                  <c:v>10-12.</c:v>
                </c:pt>
                <c:pt idx="44">
                  <c:v>2005/ 1- 3.</c:v>
                </c:pt>
                <c:pt idx="45">
                  <c:v>4- 6.</c:v>
                </c:pt>
                <c:pt idx="46">
                  <c:v>7- 9.</c:v>
                </c:pt>
                <c:pt idx="47">
                  <c:v>10-12.</c:v>
                </c:pt>
                <c:pt idx="48">
                  <c:v>2006/ 1- 3.</c:v>
                </c:pt>
                <c:pt idx="49">
                  <c:v>4- 6.</c:v>
                </c:pt>
                <c:pt idx="50">
                  <c:v>7- 9.</c:v>
                </c:pt>
                <c:pt idx="51">
                  <c:v>10-12.</c:v>
                </c:pt>
                <c:pt idx="52">
                  <c:v>2007/ 1- 3.</c:v>
                </c:pt>
                <c:pt idx="53">
                  <c:v>4- 6.</c:v>
                </c:pt>
                <c:pt idx="54">
                  <c:v>7- 9.</c:v>
                </c:pt>
                <c:pt idx="55">
                  <c:v>10-12.</c:v>
                </c:pt>
                <c:pt idx="56">
                  <c:v>2008/ 1- 3.</c:v>
                </c:pt>
                <c:pt idx="57">
                  <c:v>4- 6.</c:v>
                </c:pt>
                <c:pt idx="58">
                  <c:v>7- 9.</c:v>
                </c:pt>
                <c:pt idx="59">
                  <c:v>10-12.</c:v>
                </c:pt>
                <c:pt idx="60">
                  <c:v>2009/ 1- 3.</c:v>
                </c:pt>
                <c:pt idx="61">
                  <c:v>4- 6.</c:v>
                </c:pt>
                <c:pt idx="62">
                  <c:v>7- 9.</c:v>
                </c:pt>
                <c:pt idx="63">
                  <c:v>10-12.</c:v>
                </c:pt>
                <c:pt idx="64">
                  <c:v>2010/ 1- 3.</c:v>
                </c:pt>
                <c:pt idx="65">
                  <c:v>4- 6.</c:v>
                </c:pt>
                <c:pt idx="66">
                  <c:v>7- 9.</c:v>
                </c:pt>
                <c:pt idx="67">
                  <c:v>10-12.</c:v>
                </c:pt>
                <c:pt idx="68">
                  <c:v>2011/ 1- 3.</c:v>
                </c:pt>
                <c:pt idx="69">
                  <c:v>4- 6.</c:v>
                </c:pt>
                <c:pt idx="70">
                  <c:v>7- 9.</c:v>
                </c:pt>
                <c:pt idx="71">
                  <c:v>10-12.</c:v>
                </c:pt>
                <c:pt idx="72">
                  <c:v>2012/ 1- 3.</c:v>
                </c:pt>
                <c:pt idx="73">
                  <c:v>4- 6.</c:v>
                </c:pt>
                <c:pt idx="74">
                  <c:v>7- 9.</c:v>
                </c:pt>
                <c:pt idx="75">
                  <c:v>10-12.</c:v>
                </c:pt>
                <c:pt idx="76">
                  <c:v>2013/ 1- 3.</c:v>
                </c:pt>
                <c:pt idx="77">
                  <c:v>4- 6.</c:v>
                </c:pt>
                <c:pt idx="78">
                  <c:v>7- 9.</c:v>
                </c:pt>
                <c:pt idx="79">
                  <c:v>10-12.</c:v>
                </c:pt>
                <c:pt idx="80">
                  <c:v>2014/ 1- 3.</c:v>
                </c:pt>
                <c:pt idx="81">
                  <c:v>4- 6.</c:v>
                </c:pt>
                <c:pt idx="82">
                  <c:v>7- 9.</c:v>
                </c:pt>
                <c:pt idx="83">
                  <c:v>10-12.</c:v>
                </c:pt>
                <c:pt idx="84">
                  <c:v>2015/ 1- 3.</c:v>
                </c:pt>
                <c:pt idx="85">
                  <c:v>4- 6.</c:v>
                </c:pt>
                <c:pt idx="86">
                  <c:v>7- 9.</c:v>
                </c:pt>
                <c:pt idx="87">
                  <c:v>10-12.</c:v>
                </c:pt>
                <c:pt idx="88">
                  <c:v>2016/ 1- 3.</c:v>
                </c:pt>
                <c:pt idx="89">
                  <c:v>4- 6.</c:v>
                </c:pt>
                <c:pt idx="90">
                  <c:v>7- 9.</c:v>
                </c:pt>
                <c:pt idx="91">
                  <c:v>10-12.</c:v>
                </c:pt>
                <c:pt idx="92">
                  <c:v>2017/ 1- 3.</c:v>
                </c:pt>
                <c:pt idx="93">
                  <c:v>4- 6.</c:v>
                </c:pt>
                <c:pt idx="94">
                  <c:v>7- 9.</c:v>
                </c:pt>
                <c:pt idx="95">
                  <c:v>10-12.</c:v>
                </c:pt>
                <c:pt idx="96">
                  <c:v>2018/ 1- 3.</c:v>
                </c:pt>
                <c:pt idx="97">
                  <c:v>4- 6.</c:v>
                </c:pt>
                <c:pt idx="98">
                  <c:v>7- 9.</c:v>
                </c:pt>
                <c:pt idx="99">
                  <c:v>10-12.</c:v>
                </c:pt>
                <c:pt idx="100">
                  <c:v>2019/ 1- 3.</c:v>
                </c:pt>
                <c:pt idx="101">
                  <c:v>4- 6.</c:v>
                </c:pt>
                <c:pt idx="102">
                  <c:v>7- 9.</c:v>
                </c:pt>
                <c:pt idx="103">
                  <c:v>10-12.</c:v>
                </c:pt>
                <c:pt idx="104">
                  <c:v>2020/ 1- 3.</c:v>
                </c:pt>
                <c:pt idx="105">
                  <c:v>4- 6.</c:v>
                </c:pt>
                <c:pt idx="106">
                  <c:v>7- 9.</c:v>
                </c:pt>
                <c:pt idx="107">
                  <c:v>10-12.</c:v>
                </c:pt>
                <c:pt idx="108">
                  <c:v>2021/ 1- 3.</c:v>
                </c:pt>
                <c:pt idx="109">
                  <c:v>4- 6.</c:v>
                </c:pt>
                <c:pt idx="110">
                  <c:v>7- 9.</c:v>
                </c:pt>
                <c:pt idx="111">
                  <c:v>10-12.</c:v>
                </c:pt>
                <c:pt idx="112">
                  <c:v>2022/ 1- 3.</c:v>
                </c:pt>
                <c:pt idx="113">
                  <c:v>4- 6.</c:v>
                </c:pt>
                <c:pt idx="114">
                  <c:v>7- 9.</c:v>
                </c:pt>
                <c:pt idx="115">
                  <c:v>10-12.</c:v>
                </c:pt>
                <c:pt idx="116">
                  <c:v>2023/ 1- 3.</c:v>
                </c:pt>
                <c:pt idx="117">
                  <c:v>4- 6.</c:v>
                </c:pt>
                <c:pt idx="118">
                  <c:v>7- 9.</c:v>
                </c:pt>
                <c:pt idx="119">
                  <c:v>10-12.</c:v>
                </c:pt>
                <c:pt idx="120">
                  <c:v>2024/ 1- 3.</c:v>
                </c:pt>
                <c:pt idx="121">
                  <c:v>4- 6.</c:v>
                </c:pt>
              </c:strCache>
            </c:strRef>
          </c:cat>
          <c:val>
            <c:numRef>
              <c:f>元データ_1!$T$8:$T$129</c:f>
              <c:numCache>
                <c:formatCode>General</c:formatCode>
                <c:ptCount val="122"/>
                <c:pt idx="0">
                  <c:v>114.3</c:v>
                </c:pt>
                <c:pt idx="1">
                  <c:v>114.7</c:v>
                </c:pt>
                <c:pt idx="2">
                  <c:v>114.3</c:v>
                </c:pt>
                <c:pt idx="3">
                  <c:v>114.4</c:v>
                </c:pt>
                <c:pt idx="4">
                  <c:v>113.9</c:v>
                </c:pt>
                <c:pt idx="5">
                  <c:v>113.7</c:v>
                </c:pt>
                <c:pt idx="6">
                  <c:v>113.8</c:v>
                </c:pt>
                <c:pt idx="7">
                  <c:v>113.9</c:v>
                </c:pt>
                <c:pt idx="8">
                  <c:v>113.4</c:v>
                </c:pt>
                <c:pt idx="9">
                  <c:v>113.4</c:v>
                </c:pt>
                <c:pt idx="10">
                  <c:v>113.3</c:v>
                </c:pt>
                <c:pt idx="11">
                  <c:v>113.1</c:v>
                </c:pt>
                <c:pt idx="12">
                  <c:v>113.1</c:v>
                </c:pt>
                <c:pt idx="13">
                  <c:v>114.3</c:v>
                </c:pt>
                <c:pt idx="14">
                  <c:v>114.1</c:v>
                </c:pt>
                <c:pt idx="15">
                  <c:v>114.2</c:v>
                </c:pt>
                <c:pt idx="16">
                  <c:v>114.2</c:v>
                </c:pt>
                <c:pt idx="17">
                  <c:v>114</c:v>
                </c:pt>
                <c:pt idx="18">
                  <c:v>113.6</c:v>
                </c:pt>
                <c:pt idx="19">
                  <c:v>113.8</c:v>
                </c:pt>
                <c:pt idx="20">
                  <c:v>113.2</c:v>
                </c:pt>
                <c:pt idx="21">
                  <c:v>112.8</c:v>
                </c:pt>
                <c:pt idx="22">
                  <c:v>112.1</c:v>
                </c:pt>
                <c:pt idx="23">
                  <c:v>111.9</c:v>
                </c:pt>
                <c:pt idx="24">
                  <c:v>111.5</c:v>
                </c:pt>
                <c:pt idx="25">
                  <c:v>111</c:v>
                </c:pt>
                <c:pt idx="26">
                  <c:v>110.8</c:v>
                </c:pt>
                <c:pt idx="27">
                  <c:v>110.5</c:v>
                </c:pt>
                <c:pt idx="28">
                  <c:v>110.6</c:v>
                </c:pt>
                <c:pt idx="29">
                  <c:v>109.7</c:v>
                </c:pt>
                <c:pt idx="30">
                  <c:v>109.4</c:v>
                </c:pt>
                <c:pt idx="31">
                  <c:v>109.2</c:v>
                </c:pt>
                <c:pt idx="32">
                  <c:v>109.3</c:v>
                </c:pt>
                <c:pt idx="33">
                  <c:v>108.2</c:v>
                </c:pt>
                <c:pt idx="34">
                  <c:v>107.8</c:v>
                </c:pt>
                <c:pt idx="35">
                  <c:v>107.6</c:v>
                </c:pt>
                <c:pt idx="36">
                  <c:v>106.9</c:v>
                </c:pt>
                <c:pt idx="37">
                  <c:v>106.8</c:v>
                </c:pt>
                <c:pt idx="38">
                  <c:v>106.4</c:v>
                </c:pt>
                <c:pt idx="39">
                  <c:v>105.7</c:v>
                </c:pt>
                <c:pt idx="40">
                  <c:v>105.5</c:v>
                </c:pt>
                <c:pt idx="41">
                  <c:v>105.2</c:v>
                </c:pt>
                <c:pt idx="42">
                  <c:v>105.1</c:v>
                </c:pt>
                <c:pt idx="43">
                  <c:v>105.2</c:v>
                </c:pt>
                <c:pt idx="44">
                  <c:v>104.6</c:v>
                </c:pt>
                <c:pt idx="45">
                  <c:v>104.1</c:v>
                </c:pt>
                <c:pt idx="46">
                  <c:v>103.7</c:v>
                </c:pt>
                <c:pt idx="47">
                  <c:v>103.5</c:v>
                </c:pt>
                <c:pt idx="48">
                  <c:v>103.4</c:v>
                </c:pt>
                <c:pt idx="49">
                  <c:v>103.1</c:v>
                </c:pt>
                <c:pt idx="50">
                  <c:v>103</c:v>
                </c:pt>
                <c:pt idx="51">
                  <c:v>103</c:v>
                </c:pt>
                <c:pt idx="52">
                  <c:v>102.8</c:v>
                </c:pt>
                <c:pt idx="53">
                  <c:v>102.7</c:v>
                </c:pt>
                <c:pt idx="54">
                  <c:v>102.2</c:v>
                </c:pt>
                <c:pt idx="55">
                  <c:v>101.8</c:v>
                </c:pt>
                <c:pt idx="56">
                  <c:v>101.6</c:v>
                </c:pt>
                <c:pt idx="57">
                  <c:v>101.5</c:v>
                </c:pt>
                <c:pt idx="58">
                  <c:v>100.7</c:v>
                </c:pt>
                <c:pt idx="59">
                  <c:v>102</c:v>
                </c:pt>
                <c:pt idx="60">
                  <c:v>102.1</c:v>
                </c:pt>
                <c:pt idx="61">
                  <c:v>101.3</c:v>
                </c:pt>
                <c:pt idx="62">
                  <c:v>100.4</c:v>
                </c:pt>
                <c:pt idx="63">
                  <c:v>99.8</c:v>
                </c:pt>
                <c:pt idx="64">
                  <c:v>99.8</c:v>
                </c:pt>
                <c:pt idx="65">
                  <c:v>99.3</c:v>
                </c:pt>
                <c:pt idx="66">
                  <c:v>98.6</c:v>
                </c:pt>
                <c:pt idx="67">
                  <c:v>98.4</c:v>
                </c:pt>
                <c:pt idx="68">
                  <c:v>98.1</c:v>
                </c:pt>
                <c:pt idx="69">
                  <c:v>97.4</c:v>
                </c:pt>
                <c:pt idx="70">
                  <c:v>97.1</c:v>
                </c:pt>
                <c:pt idx="71">
                  <c:v>97.1</c:v>
                </c:pt>
                <c:pt idx="72">
                  <c:v>97.1</c:v>
                </c:pt>
                <c:pt idx="73">
                  <c:v>96.6</c:v>
                </c:pt>
                <c:pt idx="74">
                  <c:v>96.5</c:v>
                </c:pt>
                <c:pt idx="75">
                  <c:v>96.5</c:v>
                </c:pt>
                <c:pt idx="76">
                  <c:v>96.2</c:v>
                </c:pt>
                <c:pt idx="77">
                  <c:v>96.3</c:v>
                </c:pt>
                <c:pt idx="78">
                  <c:v>96.3</c:v>
                </c:pt>
                <c:pt idx="79">
                  <c:v>96.4</c:v>
                </c:pt>
                <c:pt idx="80">
                  <c:v>96.4</c:v>
                </c:pt>
                <c:pt idx="81">
                  <c:v>98.4</c:v>
                </c:pt>
                <c:pt idx="82">
                  <c:v>98.4</c:v>
                </c:pt>
                <c:pt idx="83">
                  <c:v>98.7</c:v>
                </c:pt>
                <c:pt idx="84">
                  <c:v>99.5</c:v>
                </c:pt>
                <c:pt idx="85">
                  <c:v>100</c:v>
                </c:pt>
                <c:pt idx="86">
                  <c:v>100.2</c:v>
                </c:pt>
                <c:pt idx="87">
                  <c:v>100.3</c:v>
                </c:pt>
                <c:pt idx="88">
                  <c:v>100.6</c:v>
                </c:pt>
                <c:pt idx="89">
                  <c:v>100.5</c:v>
                </c:pt>
                <c:pt idx="90">
                  <c:v>100.2</c:v>
                </c:pt>
                <c:pt idx="91">
                  <c:v>100.3</c:v>
                </c:pt>
                <c:pt idx="92">
                  <c:v>100.1</c:v>
                </c:pt>
                <c:pt idx="93">
                  <c:v>100.3</c:v>
                </c:pt>
                <c:pt idx="94">
                  <c:v>100.6</c:v>
                </c:pt>
                <c:pt idx="95">
                  <c:v>100.4</c:v>
                </c:pt>
                <c:pt idx="96">
                  <c:v>100.6</c:v>
                </c:pt>
                <c:pt idx="97">
                  <c:v>100.4</c:v>
                </c:pt>
                <c:pt idx="98">
                  <c:v>100.2</c:v>
                </c:pt>
                <c:pt idx="99">
                  <c:v>100.1</c:v>
                </c:pt>
                <c:pt idx="100">
                  <c:v>100.8</c:v>
                </c:pt>
                <c:pt idx="101">
                  <c:v>100.8</c:v>
                </c:pt>
                <c:pt idx="102">
                  <c:v>100.7</c:v>
                </c:pt>
                <c:pt idx="103">
                  <c:v>101.6</c:v>
                </c:pt>
                <c:pt idx="104">
                  <c:v>101.8</c:v>
                </c:pt>
                <c:pt idx="105">
                  <c:v>102.2</c:v>
                </c:pt>
                <c:pt idx="106">
                  <c:v>101.9</c:v>
                </c:pt>
                <c:pt idx="107">
                  <c:v>101.8</c:v>
                </c:pt>
                <c:pt idx="108">
                  <c:v>101.8</c:v>
                </c:pt>
                <c:pt idx="109">
                  <c:v>101.8</c:v>
                </c:pt>
                <c:pt idx="110">
                  <c:v>101.8</c:v>
                </c:pt>
                <c:pt idx="111">
                  <c:v>101.5</c:v>
                </c:pt>
                <c:pt idx="112">
                  <c:v>102</c:v>
                </c:pt>
                <c:pt idx="113">
                  <c:v>101.7</c:v>
                </c:pt>
                <c:pt idx="114">
                  <c:v>101.6</c:v>
                </c:pt>
                <c:pt idx="115">
                  <c:v>103.2</c:v>
                </c:pt>
                <c:pt idx="116">
                  <c:v>104.3</c:v>
                </c:pt>
                <c:pt idx="117">
                  <c:v>105.6</c:v>
                </c:pt>
                <c:pt idx="118" formatCode="0.0_);[Red]\(0.0\)">
                  <c:v>106.7</c:v>
                </c:pt>
                <c:pt idx="119" formatCode="0.0_);[Red]\(0.0\)">
                  <c:v>107.4</c:v>
                </c:pt>
                <c:pt idx="120" formatCode="0.0_);[Red]\(0.0\)">
                  <c:v>107.8</c:v>
                </c:pt>
                <c:pt idx="121" formatCode="0.0_);[Red]\(0.0\)">
                  <c:v>108.9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07-4CAD-BA9B-FD5EF19C8A86}"/>
            </c:ext>
          </c:extLst>
        </c:ser>
        <c:ser>
          <c:idx val="1"/>
          <c:order val="1"/>
          <c:tx>
            <c:strRef>
              <c:f>元データ_1!$U$7</c:f>
              <c:strCache>
                <c:ptCount val="1"/>
                <c:pt idx="0">
                  <c:v>GDIデフレーター</c:v>
                </c:pt>
              </c:strCache>
            </c:strRef>
          </c:tx>
          <c:marker>
            <c:symbol val="none"/>
          </c:marker>
          <c:cat>
            <c:strRef>
              <c:f>元データ_1!$S$8:$S$129</c:f>
              <c:strCache>
                <c:ptCount val="122"/>
                <c:pt idx="0">
                  <c:v>1994/ 1- 3.</c:v>
                </c:pt>
                <c:pt idx="1">
                  <c:v>4- 6.</c:v>
                </c:pt>
                <c:pt idx="2">
                  <c:v>7- 9.</c:v>
                </c:pt>
                <c:pt idx="3">
                  <c:v>10-12.</c:v>
                </c:pt>
                <c:pt idx="4">
                  <c:v>1995/ 1- 3.</c:v>
                </c:pt>
                <c:pt idx="5">
                  <c:v>4- 6.</c:v>
                </c:pt>
                <c:pt idx="6">
                  <c:v>7- 9.</c:v>
                </c:pt>
                <c:pt idx="7">
                  <c:v>10-12.</c:v>
                </c:pt>
                <c:pt idx="8">
                  <c:v>1996/ 1- 3.</c:v>
                </c:pt>
                <c:pt idx="9">
                  <c:v>4- 6.</c:v>
                </c:pt>
                <c:pt idx="10">
                  <c:v>7- 9.</c:v>
                </c:pt>
                <c:pt idx="11">
                  <c:v>10-12.</c:v>
                </c:pt>
                <c:pt idx="12">
                  <c:v>1997/ 1- 3.</c:v>
                </c:pt>
                <c:pt idx="13">
                  <c:v>4- 6.</c:v>
                </c:pt>
                <c:pt idx="14">
                  <c:v>7- 9.</c:v>
                </c:pt>
                <c:pt idx="15">
                  <c:v>10-12.</c:v>
                </c:pt>
                <c:pt idx="16">
                  <c:v>1998/ 1- 3.</c:v>
                </c:pt>
                <c:pt idx="17">
                  <c:v>4- 6.</c:v>
                </c:pt>
                <c:pt idx="18">
                  <c:v>7- 9.</c:v>
                </c:pt>
                <c:pt idx="19">
                  <c:v>10-12.</c:v>
                </c:pt>
                <c:pt idx="20">
                  <c:v>1999/ 1- 3.</c:v>
                </c:pt>
                <c:pt idx="21">
                  <c:v>4- 6.</c:v>
                </c:pt>
                <c:pt idx="22">
                  <c:v>7- 9.</c:v>
                </c:pt>
                <c:pt idx="23">
                  <c:v>10-12.</c:v>
                </c:pt>
                <c:pt idx="24">
                  <c:v>2000/ 1- 3.</c:v>
                </c:pt>
                <c:pt idx="25">
                  <c:v>4- 6.</c:v>
                </c:pt>
                <c:pt idx="26">
                  <c:v>7- 9.</c:v>
                </c:pt>
                <c:pt idx="27">
                  <c:v>10-12.</c:v>
                </c:pt>
                <c:pt idx="28">
                  <c:v>2001/ 1- 3.</c:v>
                </c:pt>
                <c:pt idx="29">
                  <c:v>4- 6.</c:v>
                </c:pt>
                <c:pt idx="30">
                  <c:v>7- 9.</c:v>
                </c:pt>
                <c:pt idx="31">
                  <c:v>10-12.</c:v>
                </c:pt>
                <c:pt idx="32">
                  <c:v>2002/ 1- 3.</c:v>
                </c:pt>
                <c:pt idx="33">
                  <c:v>4- 6.</c:v>
                </c:pt>
                <c:pt idx="34">
                  <c:v>7- 9.</c:v>
                </c:pt>
                <c:pt idx="35">
                  <c:v>10-12.</c:v>
                </c:pt>
                <c:pt idx="36">
                  <c:v>2003/ 1- 3.</c:v>
                </c:pt>
                <c:pt idx="37">
                  <c:v>4- 6.</c:v>
                </c:pt>
                <c:pt idx="38">
                  <c:v>7- 9.</c:v>
                </c:pt>
                <c:pt idx="39">
                  <c:v>10-12.</c:v>
                </c:pt>
                <c:pt idx="40">
                  <c:v>2004/ 1- 3.</c:v>
                </c:pt>
                <c:pt idx="41">
                  <c:v>4- 6.</c:v>
                </c:pt>
                <c:pt idx="42">
                  <c:v>7- 9.</c:v>
                </c:pt>
                <c:pt idx="43">
                  <c:v>10-12.</c:v>
                </c:pt>
                <c:pt idx="44">
                  <c:v>2005/ 1- 3.</c:v>
                </c:pt>
                <c:pt idx="45">
                  <c:v>4- 6.</c:v>
                </c:pt>
                <c:pt idx="46">
                  <c:v>7- 9.</c:v>
                </c:pt>
                <c:pt idx="47">
                  <c:v>10-12.</c:v>
                </c:pt>
                <c:pt idx="48">
                  <c:v>2006/ 1- 3.</c:v>
                </c:pt>
                <c:pt idx="49">
                  <c:v>4- 6.</c:v>
                </c:pt>
                <c:pt idx="50">
                  <c:v>7- 9.</c:v>
                </c:pt>
                <c:pt idx="51">
                  <c:v>10-12.</c:v>
                </c:pt>
                <c:pt idx="52">
                  <c:v>2007/ 1- 3.</c:v>
                </c:pt>
                <c:pt idx="53">
                  <c:v>4- 6.</c:v>
                </c:pt>
                <c:pt idx="54">
                  <c:v>7- 9.</c:v>
                </c:pt>
                <c:pt idx="55">
                  <c:v>10-12.</c:v>
                </c:pt>
                <c:pt idx="56">
                  <c:v>2008/ 1- 3.</c:v>
                </c:pt>
                <c:pt idx="57">
                  <c:v>4- 6.</c:v>
                </c:pt>
                <c:pt idx="58">
                  <c:v>7- 9.</c:v>
                </c:pt>
                <c:pt idx="59">
                  <c:v>10-12.</c:v>
                </c:pt>
                <c:pt idx="60">
                  <c:v>2009/ 1- 3.</c:v>
                </c:pt>
                <c:pt idx="61">
                  <c:v>4- 6.</c:v>
                </c:pt>
                <c:pt idx="62">
                  <c:v>7- 9.</c:v>
                </c:pt>
                <c:pt idx="63">
                  <c:v>10-12.</c:v>
                </c:pt>
                <c:pt idx="64">
                  <c:v>2010/ 1- 3.</c:v>
                </c:pt>
                <c:pt idx="65">
                  <c:v>4- 6.</c:v>
                </c:pt>
                <c:pt idx="66">
                  <c:v>7- 9.</c:v>
                </c:pt>
                <c:pt idx="67">
                  <c:v>10-12.</c:v>
                </c:pt>
                <c:pt idx="68">
                  <c:v>2011/ 1- 3.</c:v>
                </c:pt>
                <c:pt idx="69">
                  <c:v>4- 6.</c:v>
                </c:pt>
                <c:pt idx="70">
                  <c:v>7- 9.</c:v>
                </c:pt>
                <c:pt idx="71">
                  <c:v>10-12.</c:v>
                </c:pt>
                <c:pt idx="72">
                  <c:v>2012/ 1- 3.</c:v>
                </c:pt>
                <c:pt idx="73">
                  <c:v>4- 6.</c:v>
                </c:pt>
                <c:pt idx="74">
                  <c:v>7- 9.</c:v>
                </c:pt>
                <c:pt idx="75">
                  <c:v>10-12.</c:v>
                </c:pt>
                <c:pt idx="76">
                  <c:v>2013/ 1- 3.</c:v>
                </c:pt>
                <c:pt idx="77">
                  <c:v>4- 6.</c:v>
                </c:pt>
                <c:pt idx="78">
                  <c:v>7- 9.</c:v>
                </c:pt>
                <c:pt idx="79">
                  <c:v>10-12.</c:v>
                </c:pt>
                <c:pt idx="80">
                  <c:v>2014/ 1- 3.</c:v>
                </c:pt>
                <c:pt idx="81">
                  <c:v>4- 6.</c:v>
                </c:pt>
                <c:pt idx="82">
                  <c:v>7- 9.</c:v>
                </c:pt>
                <c:pt idx="83">
                  <c:v>10-12.</c:v>
                </c:pt>
                <c:pt idx="84">
                  <c:v>2015/ 1- 3.</c:v>
                </c:pt>
                <c:pt idx="85">
                  <c:v>4- 6.</c:v>
                </c:pt>
                <c:pt idx="86">
                  <c:v>7- 9.</c:v>
                </c:pt>
                <c:pt idx="87">
                  <c:v>10-12.</c:v>
                </c:pt>
                <c:pt idx="88">
                  <c:v>2016/ 1- 3.</c:v>
                </c:pt>
                <c:pt idx="89">
                  <c:v>4- 6.</c:v>
                </c:pt>
                <c:pt idx="90">
                  <c:v>7- 9.</c:v>
                </c:pt>
                <c:pt idx="91">
                  <c:v>10-12.</c:v>
                </c:pt>
                <c:pt idx="92">
                  <c:v>2017/ 1- 3.</c:v>
                </c:pt>
                <c:pt idx="93">
                  <c:v>4- 6.</c:v>
                </c:pt>
                <c:pt idx="94">
                  <c:v>7- 9.</c:v>
                </c:pt>
                <c:pt idx="95">
                  <c:v>10-12.</c:v>
                </c:pt>
                <c:pt idx="96">
                  <c:v>2018/ 1- 3.</c:v>
                </c:pt>
                <c:pt idx="97">
                  <c:v>4- 6.</c:v>
                </c:pt>
                <c:pt idx="98">
                  <c:v>7- 9.</c:v>
                </c:pt>
                <c:pt idx="99">
                  <c:v>10-12.</c:v>
                </c:pt>
                <c:pt idx="100">
                  <c:v>2019/ 1- 3.</c:v>
                </c:pt>
                <c:pt idx="101">
                  <c:v>4- 6.</c:v>
                </c:pt>
                <c:pt idx="102">
                  <c:v>7- 9.</c:v>
                </c:pt>
                <c:pt idx="103">
                  <c:v>10-12.</c:v>
                </c:pt>
                <c:pt idx="104">
                  <c:v>2020/ 1- 3.</c:v>
                </c:pt>
                <c:pt idx="105">
                  <c:v>4- 6.</c:v>
                </c:pt>
                <c:pt idx="106">
                  <c:v>7- 9.</c:v>
                </c:pt>
                <c:pt idx="107">
                  <c:v>10-12.</c:v>
                </c:pt>
                <c:pt idx="108">
                  <c:v>2021/ 1- 3.</c:v>
                </c:pt>
                <c:pt idx="109">
                  <c:v>4- 6.</c:v>
                </c:pt>
                <c:pt idx="110">
                  <c:v>7- 9.</c:v>
                </c:pt>
                <c:pt idx="111">
                  <c:v>10-12.</c:v>
                </c:pt>
                <c:pt idx="112">
                  <c:v>2022/ 1- 3.</c:v>
                </c:pt>
                <c:pt idx="113">
                  <c:v>4- 6.</c:v>
                </c:pt>
                <c:pt idx="114">
                  <c:v>7- 9.</c:v>
                </c:pt>
                <c:pt idx="115">
                  <c:v>10-12.</c:v>
                </c:pt>
                <c:pt idx="116">
                  <c:v>2023/ 1- 3.</c:v>
                </c:pt>
                <c:pt idx="117">
                  <c:v>4- 6.</c:v>
                </c:pt>
                <c:pt idx="118">
                  <c:v>7- 9.</c:v>
                </c:pt>
                <c:pt idx="119">
                  <c:v>10-12.</c:v>
                </c:pt>
                <c:pt idx="120">
                  <c:v>2024/ 1- 3.</c:v>
                </c:pt>
                <c:pt idx="121">
                  <c:v>4- 6.</c:v>
                </c:pt>
              </c:strCache>
            </c:strRef>
          </c:cat>
          <c:val>
            <c:numRef>
              <c:f>元データ_1!$U$8:$U$129</c:f>
            </c:numRef>
          </c:val>
          <c:smooth val="0"/>
          <c:extLst>
            <c:ext xmlns:c16="http://schemas.microsoft.com/office/drawing/2014/chart" uri="{C3380CC4-5D6E-409C-BE32-E72D297353CC}">
              <c16:uniqueId val="{00000001-3D07-4CAD-BA9B-FD5EF19C8A86}"/>
            </c:ext>
          </c:extLst>
        </c:ser>
        <c:ser>
          <c:idx val="2"/>
          <c:order val="2"/>
          <c:tx>
            <c:strRef>
              <c:f>元データ_1!$V$7</c:f>
              <c:strCache>
                <c:ptCount val="1"/>
                <c:pt idx="0">
                  <c:v>GNIデフレーター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元データ_1!$S$8:$S$129</c:f>
              <c:strCache>
                <c:ptCount val="122"/>
                <c:pt idx="0">
                  <c:v>1994/ 1- 3.</c:v>
                </c:pt>
                <c:pt idx="1">
                  <c:v>4- 6.</c:v>
                </c:pt>
                <c:pt idx="2">
                  <c:v>7- 9.</c:v>
                </c:pt>
                <c:pt idx="3">
                  <c:v>10-12.</c:v>
                </c:pt>
                <c:pt idx="4">
                  <c:v>1995/ 1- 3.</c:v>
                </c:pt>
                <c:pt idx="5">
                  <c:v>4- 6.</c:v>
                </c:pt>
                <c:pt idx="6">
                  <c:v>7- 9.</c:v>
                </c:pt>
                <c:pt idx="7">
                  <c:v>10-12.</c:v>
                </c:pt>
                <c:pt idx="8">
                  <c:v>1996/ 1- 3.</c:v>
                </c:pt>
                <c:pt idx="9">
                  <c:v>4- 6.</c:v>
                </c:pt>
                <c:pt idx="10">
                  <c:v>7- 9.</c:v>
                </c:pt>
                <c:pt idx="11">
                  <c:v>10-12.</c:v>
                </c:pt>
                <c:pt idx="12">
                  <c:v>1997/ 1- 3.</c:v>
                </c:pt>
                <c:pt idx="13">
                  <c:v>4- 6.</c:v>
                </c:pt>
                <c:pt idx="14">
                  <c:v>7- 9.</c:v>
                </c:pt>
                <c:pt idx="15">
                  <c:v>10-12.</c:v>
                </c:pt>
                <c:pt idx="16">
                  <c:v>1998/ 1- 3.</c:v>
                </c:pt>
                <c:pt idx="17">
                  <c:v>4- 6.</c:v>
                </c:pt>
                <c:pt idx="18">
                  <c:v>7- 9.</c:v>
                </c:pt>
                <c:pt idx="19">
                  <c:v>10-12.</c:v>
                </c:pt>
                <c:pt idx="20">
                  <c:v>1999/ 1- 3.</c:v>
                </c:pt>
                <c:pt idx="21">
                  <c:v>4- 6.</c:v>
                </c:pt>
                <c:pt idx="22">
                  <c:v>7- 9.</c:v>
                </c:pt>
                <c:pt idx="23">
                  <c:v>10-12.</c:v>
                </c:pt>
                <c:pt idx="24">
                  <c:v>2000/ 1- 3.</c:v>
                </c:pt>
                <c:pt idx="25">
                  <c:v>4- 6.</c:v>
                </c:pt>
                <c:pt idx="26">
                  <c:v>7- 9.</c:v>
                </c:pt>
                <c:pt idx="27">
                  <c:v>10-12.</c:v>
                </c:pt>
                <c:pt idx="28">
                  <c:v>2001/ 1- 3.</c:v>
                </c:pt>
                <c:pt idx="29">
                  <c:v>4- 6.</c:v>
                </c:pt>
                <c:pt idx="30">
                  <c:v>7- 9.</c:v>
                </c:pt>
                <c:pt idx="31">
                  <c:v>10-12.</c:v>
                </c:pt>
                <c:pt idx="32">
                  <c:v>2002/ 1- 3.</c:v>
                </c:pt>
                <c:pt idx="33">
                  <c:v>4- 6.</c:v>
                </c:pt>
                <c:pt idx="34">
                  <c:v>7- 9.</c:v>
                </c:pt>
                <c:pt idx="35">
                  <c:v>10-12.</c:v>
                </c:pt>
                <c:pt idx="36">
                  <c:v>2003/ 1- 3.</c:v>
                </c:pt>
                <c:pt idx="37">
                  <c:v>4- 6.</c:v>
                </c:pt>
                <c:pt idx="38">
                  <c:v>7- 9.</c:v>
                </c:pt>
                <c:pt idx="39">
                  <c:v>10-12.</c:v>
                </c:pt>
                <c:pt idx="40">
                  <c:v>2004/ 1- 3.</c:v>
                </c:pt>
                <c:pt idx="41">
                  <c:v>4- 6.</c:v>
                </c:pt>
                <c:pt idx="42">
                  <c:v>7- 9.</c:v>
                </c:pt>
                <c:pt idx="43">
                  <c:v>10-12.</c:v>
                </c:pt>
                <c:pt idx="44">
                  <c:v>2005/ 1- 3.</c:v>
                </c:pt>
                <c:pt idx="45">
                  <c:v>4- 6.</c:v>
                </c:pt>
                <c:pt idx="46">
                  <c:v>7- 9.</c:v>
                </c:pt>
                <c:pt idx="47">
                  <c:v>10-12.</c:v>
                </c:pt>
                <c:pt idx="48">
                  <c:v>2006/ 1- 3.</c:v>
                </c:pt>
                <c:pt idx="49">
                  <c:v>4- 6.</c:v>
                </c:pt>
                <c:pt idx="50">
                  <c:v>7- 9.</c:v>
                </c:pt>
                <c:pt idx="51">
                  <c:v>10-12.</c:v>
                </c:pt>
                <c:pt idx="52">
                  <c:v>2007/ 1- 3.</c:v>
                </c:pt>
                <c:pt idx="53">
                  <c:v>4- 6.</c:v>
                </c:pt>
                <c:pt idx="54">
                  <c:v>7- 9.</c:v>
                </c:pt>
                <c:pt idx="55">
                  <c:v>10-12.</c:v>
                </c:pt>
                <c:pt idx="56">
                  <c:v>2008/ 1- 3.</c:v>
                </c:pt>
                <c:pt idx="57">
                  <c:v>4- 6.</c:v>
                </c:pt>
                <c:pt idx="58">
                  <c:v>7- 9.</c:v>
                </c:pt>
                <c:pt idx="59">
                  <c:v>10-12.</c:v>
                </c:pt>
                <c:pt idx="60">
                  <c:v>2009/ 1- 3.</c:v>
                </c:pt>
                <c:pt idx="61">
                  <c:v>4- 6.</c:v>
                </c:pt>
                <c:pt idx="62">
                  <c:v>7- 9.</c:v>
                </c:pt>
                <c:pt idx="63">
                  <c:v>10-12.</c:v>
                </c:pt>
                <c:pt idx="64">
                  <c:v>2010/ 1- 3.</c:v>
                </c:pt>
                <c:pt idx="65">
                  <c:v>4- 6.</c:v>
                </c:pt>
                <c:pt idx="66">
                  <c:v>7- 9.</c:v>
                </c:pt>
                <c:pt idx="67">
                  <c:v>10-12.</c:v>
                </c:pt>
                <c:pt idx="68">
                  <c:v>2011/ 1- 3.</c:v>
                </c:pt>
                <c:pt idx="69">
                  <c:v>4- 6.</c:v>
                </c:pt>
                <c:pt idx="70">
                  <c:v>7- 9.</c:v>
                </c:pt>
                <c:pt idx="71">
                  <c:v>10-12.</c:v>
                </c:pt>
                <c:pt idx="72">
                  <c:v>2012/ 1- 3.</c:v>
                </c:pt>
                <c:pt idx="73">
                  <c:v>4- 6.</c:v>
                </c:pt>
                <c:pt idx="74">
                  <c:v>7- 9.</c:v>
                </c:pt>
                <c:pt idx="75">
                  <c:v>10-12.</c:v>
                </c:pt>
                <c:pt idx="76">
                  <c:v>2013/ 1- 3.</c:v>
                </c:pt>
                <c:pt idx="77">
                  <c:v>4- 6.</c:v>
                </c:pt>
                <c:pt idx="78">
                  <c:v>7- 9.</c:v>
                </c:pt>
                <c:pt idx="79">
                  <c:v>10-12.</c:v>
                </c:pt>
                <c:pt idx="80">
                  <c:v>2014/ 1- 3.</c:v>
                </c:pt>
                <c:pt idx="81">
                  <c:v>4- 6.</c:v>
                </c:pt>
                <c:pt idx="82">
                  <c:v>7- 9.</c:v>
                </c:pt>
                <c:pt idx="83">
                  <c:v>10-12.</c:v>
                </c:pt>
                <c:pt idx="84">
                  <c:v>2015/ 1- 3.</c:v>
                </c:pt>
                <c:pt idx="85">
                  <c:v>4- 6.</c:v>
                </c:pt>
                <c:pt idx="86">
                  <c:v>7- 9.</c:v>
                </c:pt>
                <c:pt idx="87">
                  <c:v>10-12.</c:v>
                </c:pt>
                <c:pt idx="88">
                  <c:v>2016/ 1- 3.</c:v>
                </c:pt>
                <c:pt idx="89">
                  <c:v>4- 6.</c:v>
                </c:pt>
                <c:pt idx="90">
                  <c:v>7- 9.</c:v>
                </c:pt>
                <c:pt idx="91">
                  <c:v>10-12.</c:v>
                </c:pt>
                <c:pt idx="92">
                  <c:v>2017/ 1- 3.</c:v>
                </c:pt>
                <c:pt idx="93">
                  <c:v>4- 6.</c:v>
                </c:pt>
                <c:pt idx="94">
                  <c:v>7- 9.</c:v>
                </c:pt>
                <c:pt idx="95">
                  <c:v>10-12.</c:v>
                </c:pt>
                <c:pt idx="96">
                  <c:v>2018/ 1- 3.</c:v>
                </c:pt>
                <c:pt idx="97">
                  <c:v>4- 6.</c:v>
                </c:pt>
                <c:pt idx="98">
                  <c:v>7- 9.</c:v>
                </c:pt>
                <c:pt idx="99">
                  <c:v>10-12.</c:v>
                </c:pt>
                <c:pt idx="100">
                  <c:v>2019/ 1- 3.</c:v>
                </c:pt>
                <c:pt idx="101">
                  <c:v>4- 6.</c:v>
                </c:pt>
                <c:pt idx="102">
                  <c:v>7- 9.</c:v>
                </c:pt>
                <c:pt idx="103">
                  <c:v>10-12.</c:v>
                </c:pt>
                <c:pt idx="104">
                  <c:v>2020/ 1- 3.</c:v>
                </c:pt>
                <c:pt idx="105">
                  <c:v>4- 6.</c:v>
                </c:pt>
                <c:pt idx="106">
                  <c:v>7- 9.</c:v>
                </c:pt>
                <c:pt idx="107">
                  <c:v>10-12.</c:v>
                </c:pt>
                <c:pt idx="108">
                  <c:v>2021/ 1- 3.</c:v>
                </c:pt>
                <c:pt idx="109">
                  <c:v>4- 6.</c:v>
                </c:pt>
                <c:pt idx="110">
                  <c:v>7- 9.</c:v>
                </c:pt>
                <c:pt idx="111">
                  <c:v>10-12.</c:v>
                </c:pt>
                <c:pt idx="112">
                  <c:v>2022/ 1- 3.</c:v>
                </c:pt>
                <c:pt idx="113">
                  <c:v>4- 6.</c:v>
                </c:pt>
                <c:pt idx="114">
                  <c:v>7- 9.</c:v>
                </c:pt>
                <c:pt idx="115">
                  <c:v>10-12.</c:v>
                </c:pt>
                <c:pt idx="116">
                  <c:v>2023/ 1- 3.</c:v>
                </c:pt>
                <c:pt idx="117">
                  <c:v>4- 6.</c:v>
                </c:pt>
                <c:pt idx="118">
                  <c:v>7- 9.</c:v>
                </c:pt>
                <c:pt idx="119">
                  <c:v>10-12.</c:v>
                </c:pt>
                <c:pt idx="120">
                  <c:v>2024/ 1- 3.</c:v>
                </c:pt>
                <c:pt idx="121">
                  <c:v>4- 6.</c:v>
                </c:pt>
              </c:strCache>
            </c:strRef>
          </c:cat>
          <c:val>
            <c:numRef>
              <c:f>元データ_1!$V$8:$V$129</c:f>
              <c:numCache>
                <c:formatCode>General</c:formatCode>
                <c:ptCount val="122"/>
                <c:pt idx="0">
                  <c:v>109.5</c:v>
                </c:pt>
                <c:pt idx="1">
                  <c:v>110</c:v>
                </c:pt>
                <c:pt idx="2">
                  <c:v>109.8</c:v>
                </c:pt>
                <c:pt idx="3">
                  <c:v>109.8</c:v>
                </c:pt>
                <c:pt idx="4">
                  <c:v>109.3</c:v>
                </c:pt>
                <c:pt idx="5">
                  <c:v>109</c:v>
                </c:pt>
                <c:pt idx="6">
                  <c:v>108.9</c:v>
                </c:pt>
                <c:pt idx="7">
                  <c:v>108.8</c:v>
                </c:pt>
                <c:pt idx="8">
                  <c:v>108.5</c:v>
                </c:pt>
                <c:pt idx="9">
                  <c:v>108.8</c:v>
                </c:pt>
                <c:pt idx="10">
                  <c:v>108.9</c:v>
                </c:pt>
                <c:pt idx="11">
                  <c:v>108.9</c:v>
                </c:pt>
                <c:pt idx="12">
                  <c:v>109</c:v>
                </c:pt>
                <c:pt idx="13">
                  <c:v>110</c:v>
                </c:pt>
                <c:pt idx="14">
                  <c:v>109.8</c:v>
                </c:pt>
                <c:pt idx="15">
                  <c:v>109.8</c:v>
                </c:pt>
                <c:pt idx="16">
                  <c:v>109.5</c:v>
                </c:pt>
                <c:pt idx="17">
                  <c:v>109.4</c:v>
                </c:pt>
                <c:pt idx="18">
                  <c:v>109.1</c:v>
                </c:pt>
                <c:pt idx="19">
                  <c:v>109.3</c:v>
                </c:pt>
                <c:pt idx="20">
                  <c:v>108.5</c:v>
                </c:pt>
                <c:pt idx="21">
                  <c:v>108.1</c:v>
                </c:pt>
                <c:pt idx="22">
                  <c:v>107.7</c:v>
                </c:pt>
                <c:pt idx="23">
                  <c:v>107.3</c:v>
                </c:pt>
                <c:pt idx="24">
                  <c:v>107.4</c:v>
                </c:pt>
                <c:pt idx="25">
                  <c:v>106.8</c:v>
                </c:pt>
                <c:pt idx="26">
                  <c:v>106.7</c:v>
                </c:pt>
                <c:pt idx="27">
                  <c:v>106.2</c:v>
                </c:pt>
                <c:pt idx="28">
                  <c:v>106.4</c:v>
                </c:pt>
                <c:pt idx="29">
                  <c:v>105.8</c:v>
                </c:pt>
                <c:pt idx="30">
                  <c:v>105.5</c:v>
                </c:pt>
                <c:pt idx="31">
                  <c:v>105</c:v>
                </c:pt>
                <c:pt idx="32">
                  <c:v>105.2</c:v>
                </c:pt>
                <c:pt idx="33">
                  <c:v>104.2</c:v>
                </c:pt>
                <c:pt idx="34">
                  <c:v>103.8</c:v>
                </c:pt>
                <c:pt idx="35">
                  <c:v>103.5</c:v>
                </c:pt>
                <c:pt idx="36">
                  <c:v>103.2</c:v>
                </c:pt>
                <c:pt idx="37">
                  <c:v>103</c:v>
                </c:pt>
                <c:pt idx="38">
                  <c:v>102.6</c:v>
                </c:pt>
                <c:pt idx="39">
                  <c:v>101.9</c:v>
                </c:pt>
                <c:pt idx="40">
                  <c:v>101.9</c:v>
                </c:pt>
                <c:pt idx="41">
                  <c:v>101.8</c:v>
                </c:pt>
                <c:pt idx="42">
                  <c:v>101.7</c:v>
                </c:pt>
                <c:pt idx="43">
                  <c:v>101.7</c:v>
                </c:pt>
                <c:pt idx="44">
                  <c:v>101.4</c:v>
                </c:pt>
                <c:pt idx="45">
                  <c:v>101.3</c:v>
                </c:pt>
                <c:pt idx="46">
                  <c:v>101.2</c:v>
                </c:pt>
                <c:pt idx="47">
                  <c:v>101.3</c:v>
                </c:pt>
                <c:pt idx="48">
                  <c:v>101.5</c:v>
                </c:pt>
                <c:pt idx="49">
                  <c:v>101.3</c:v>
                </c:pt>
                <c:pt idx="50">
                  <c:v>101.4</c:v>
                </c:pt>
                <c:pt idx="51">
                  <c:v>101.3</c:v>
                </c:pt>
                <c:pt idx="52">
                  <c:v>101.1</c:v>
                </c:pt>
                <c:pt idx="53">
                  <c:v>101.3</c:v>
                </c:pt>
                <c:pt idx="54">
                  <c:v>101.1</c:v>
                </c:pt>
                <c:pt idx="55">
                  <c:v>101.4</c:v>
                </c:pt>
                <c:pt idx="56">
                  <c:v>101.7</c:v>
                </c:pt>
                <c:pt idx="57">
                  <c:v>102.1</c:v>
                </c:pt>
                <c:pt idx="58">
                  <c:v>102.1</c:v>
                </c:pt>
                <c:pt idx="59">
                  <c:v>101.7</c:v>
                </c:pt>
                <c:pt idx="60">
                  <c:v>100.6</c:v>
                </c:pt>
                <c:pt idx="61">
                  <c:v>99.8</c:v>
                </c:pt>
                <c:pt idx="62">
                  <c:v>99.4</c:v>
                </c:pt>
                <c:pt idx="63">
                  <c:v>99</c:v>
                </c:pt>
                <c:pt idx="64">
                  <c:v>99.1</c:v>
                </c:pt>
                <c:pt idx="65">
                  <c:v>98.7</c:v>
                </c:pt>
                <c:pt idx="66">
                  <c:v>98.2</c:v>
                </c:pt>
                <c:pt idx="67">
                  <c:v>98.1</c:v>
                </c:pt>
                <c:pt idx="68">
                  <c:v>98.3</c:v>
                </c:pt>
                <c:pt idx="69">
                  <c:v>98.1</c:v>
                </c:pt>
                <c:pt idx="70">
                  <c:v>98</c:v>
                </c:pt>
                <c:pt idx="71">
                  <c:v>98.1</c:v>
                </c:pt>
                <c:pt idx="72">
                  <c:v>98.2</c:v>
                </c:pt>
                <c:pt idx="73">
                  <c:v>97.7</c:v>
                </c:pt>
                <c:pt idx="74">
                  <c:v>97.2</c:v>
                </c:pt>
                <c:pt idx="75">
                  <c:v>97.3</c:v>
                </c:pt>
                <c:pt idx="76">
                  <c:v>97.4</c:v>
                </c:pt>
                <c:pt idx="77">
                  <c:v>97.3</c:v>
                </c:pt>
                <c:pt idx="78">
                  <c:v>97.4</c:v>
                </c:pt>
                <c:pt idx="79">
                  <c:v>97.7</c:v>
                </c:pt>
                <c:pt idx="80">
                  <c:v>98</c:v>
                </c:pt>
                <c:pt idx="81">
                  <c:v>99.8</c:v>
                </c:pt>
                <c:pt idx="82">
                  <c:v>99.8</c:v>
                </c:pt>
                <c:pt idx="83">
                  <c:v>99.8</c:v>
                </c:pt>
                <c:pt idx="84">
                  <c:v>99.8</c:v>
                </c:pt>
                <c:pt idx="85">
                  <c:v>100.1</c:v>
                </c:pt>
                <c:pt idx="86">
                  <c:v>100.1</c:v>
                </c:pt>
                <c:pt idx="87">
                  <c:v>100</c:v>
                </c:pt>
                <c:pt idx="88">
                  <c:v>99.6</c:v>
                </c:pt>
                <c:pt idx="89">
                  <c:v>99.4</c:v>
                </c:pt>
                <c:pt idx="90">
                  <c:v>99.3</c:v>
                </c:pt>
                <c:pt idx="91">
                  <c:v>99.5</c:v>
                </c:pt>
                <c:pt idx="92">
                  <c:v>99.8</c:v>
                </c:pt>
                <c:pt idx="93">
                  <c:v>100</c:v>
                </c:pt>
                <c:pt idx="94">
                  <c:v>100.1</c:v>
                </c:pt>
                <c:pt idx="95">
                  <c:v>100.3</c:v>
                </c:pt>
                <c:pt idx="96">
                  <c:v>100.7</c:v>
                </c:pt>
                <c:pt idx="97">
                  <c:v>100.8</c:v>
                </c:pt>
                <c:pt idx="98">
                  <c:v>100.9</c:v>
                </c:pt>
                <c:pt idx="99">
                  <c:v>100.9</c:v>
                </c:pt>
                <c:pt idx="100">
                  <c:v>101</c:v>
                </c:pt>
                <c:pt idx="101">
                  <c:v>101.3</c:v>
                </c:pt>
                <c:pt idx="102">
                  <c:v>101.1</c:v>
                </c:pt>
                <c:pt idx="103">
                  <c:v>101.8</c:v>
                </c:pt>
                <c:pt idx="104">
                  <c:v>101.9</c:v>
                </c:pt>
                <c:pt idx="105">
                  <c:v>101.3</c:v>
                </c:pt>
                <c:pt idx="106">
                  <c:v>101.2</c:v>
                </c:pt>
                <c:pt idx="107">
                  <c:v>100.8</c:v>
                </c:pt>
                <c:pt idx="108" formatCode="0.0_);[Red]\(0.0\)">
                  <c:v>101.6</c:v>
                </c:pt>
                <c:pt idx="109" formatCode="0.0_);[Red]\(0.0\)">
                  <c:v>102.2</c:v>
                </c:pt>
                <c:pt idx="110" formatCode="0.0_);[Red]\(0.0\)">
                  <c:v>102.8</c:v>
                </c:pt>
                <c:pt idx="111" formatCode="0.0_);[Red]\(0.0\)">
                  <c:v>103.1</c:v>
                </c:pt>
                <c:pt idx="112" formatCode="0.0_);[Red]\(0.0\)">
                  <c:v>104.1</c:v>
                </c:pt>
                <c:pt idx="113" formatCode="0.0_);[Red]\(0.0\)">
                  <c:v>104.7</c:v>
                </c:pt>
                <c:pt idx="114" formatCode="0.0_);[Red]\(0.0\)">
                  <c:v>105.3</c:v>
                </c:pt>
                <c:pt idx="115" formatCode="0.0_);[Red]\(0.0\)">
                  <c:v>106.4</c:v>
                </c:pt>
                <c:pt idx="116" formatCode="0.0_);[Red]\(0.0\)">
                  <c:v>107</c:v>
                </c:pt>
                <c:pt idx="117" formatCode="0.0_);[Red]\(0.0\)">
                  <c:v>107.7</c:v>
                </c:pt>
                <c:pt idx="118" formatCode="0.0_);[Red]\(0.0\)">
                  <c:v>108.4</c:v>
                </c:pt>
                <c:pt idx="119" formatCode="0.0_);[Red]\(0.0\)">
                  <c:v>109.1</c:v>
                </c:pt>
                <c:pt idx="120" formatCode="0.0_);[Red]\(0.0\)">
                  <c:v>109.5</c:v>
                </c:pt>
                <c:pt idx="121" formatCode="0.0_);[Red]\(0.0\)">
                  <c:v>110.6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07-4CAD-BA9B-FD5EF19C8A86}"/>
            </c:ext>
          </c:extLst>
        </c:ser>
        <c:ser>
          <c:idx val="3"/>
          <c:order val="3"/>
          <c:tx>
            <c:strRef>
              <c:f>元データ_1!$W$7</c:f>
              <c:strCache>
                <c:ptCount val="1"/>
                <c:pt idx="0">
                  <c:v>家計最終消費支出デフレーター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元データ_1!$S$8:$S$129</c:f>
              <c:strCache>
                <c:ptCount val="122"/>
                <c:pt idx="0">
                  <c:v>1994/ 1- 3.</c:v>
                </c:pt>
                <c:pt idx="1">
                  <c:v>4- 6.</c:v>
                </c:pt>
                <c:pt idx="2">
                  <c:v>7- 9.</c:v>
                </c:pt>
                <c:pt idx="3">
                  <c:v>10-12.</c:v>
                </c:pt>
                <c:pt idx="4">
                  <c:v>1995/ 1- 3.</c:v>
                </c:pt>
                <c:pt idx="5">
                  <c:v>4- 6.</c:v>
                </c:pt>
                <c:pt idx="6">
                  <c:v>7- 9.</c:v>
                </c:pt>
                <c:pt idx="7">
                  <c:v>10-12.</c:v>
                </c:pt>
                <c:pt idx="8">
                  <c:v>1996/ 1- 3.</c:v>
                </c:pt>
                <c:pt idx="9">
                  <c:v>4- 6.</c:v>
                </c:pt>
                <c:pt idx="10">
                  <c:v>7- 9.</c:v>
                </c:pt>
                <c:pt idx="11">
                  <c:v>10-12.</c:v>
                </c:pt>
                <c:pt idx="12">
                  <c:v>1997/ 1- 3.</c:v>
                </c:pt>
                <c:pt idx="13">
                  <c:v>4- 6.</c:v>
                </c:pt>
                <c:pt idx="14">
                  <c:v>7- 9.</c:v>
                </c:pt>
                <c:pt idx="15">
                  <c:v>10-12.</c:v>
                </c:pt>
                <c:pt idx="16">
                  <c:v>1998/ 1- 3.</c:v>
                </c:pt>
                <c:pt idx="17">
                  <c:v>4- 6.</c:v>
                </c:pt>
                <c:pt idx="18">
                  <c:v>7- 9.</c:v>
                </c:pt>
                <c:pt idx="19">
                  <c:v>10-12.</c:v>
                </c:pt>
                <c:pt idx="20">
                  <c:v>1999/ 1- 3.</c:v>
                </c:pt>
                <c:pt idx="21">
                  <c:v>4- 6.</c:v>
                </c:pt>
                <c:pt idx="22">
                  <c:v>7- 9.</c:v>
                </c:pt>
                <c:pt idx="23">
                  <c:v>10-12.</c:v>
                </c:pt>
                <c:pt idx="24">
                  <c:v>2000/ 1- 3.</c:v>
                </c:pt>
                <c:pt idx="25">
                  <c:v>4- 6.</c:v>
                </c:pt>
                <c:pt idx="26">
                  <c:v>7- 9.</c:v>
                </c:pt>
                <c:pt idx="27">
                  <c:v>10-12.</c:v>
                </c:pt>
                <c:pt idx="28">
                  <c:v>2001/ 1- 3.</c:v>
                </c:pt>
                <c:pt idx="29">
                  <c:v>4- 6.</c:v>
                </c:pt>
                <c:pt idx="30">
                  <c:v>7- 9.</c:v>
                </c:pt>
                <c:pt idx="31">
                  <c:v>10-12.</c:v>
                </c:pt>
                <c:pt idx="32">
                  <c:v>2002/ 1- 3.</c:v>
                </c:pt>
                <c:pt idx="33">
                  <c:v>4- 6.</c:v>
                </c:pt>
                <c:pt idx="34">
                  <c:v>7- 9.</c:v>
                </c:pt>
                <c:pt idx="35">
                  <c:v>10-12.</c:v>
                </c:pt>
                <c:pt idx="36">
                  <c:v>2003/ 1- 3.</c:v>
                </c:pt>
                <c:pt idx="37">
                  <c:v>4- 6.</c:v>
                </c:pt>
                <c:pt idx="38">
                  <c:v>7- 9.</c:v>
                </c:pt>
                <c:pt idx="39">
                  <c:v>10-12.</c:v>
                </c:pt>
                <c:pt idx="40">
                  <c:v>2004/ 1- 3.</c:v>
                </c:pt>
                <c:pt idx="41">
                  <c:v>4- 6.</c:v>
                </c:pt>
                <c:pt idx="42">
                  <c:v>7- 9.</c:v>
                </c:pt>
                <c:pt idx="43">
                  <c:v>10-12.</c:v>
                </c:pt>
                <c:pt idx="44">
                  <c:v>2005/ 1- 3.</c:v>
                </c:pt>
                <c:pt idx="45">
                  <c:v>4- 6.</c:v>
                </c:pt>
                <c:pt idx="46">
                  <c:v>7- 9.</c:v>
                </c:pt>
                <c:pt idx="47">
                  <c:v>10-12.</c:v>
                </c:pt>
                <c:pt idx="48">
                  <c:v>2006/ 1- 3.</c:v>
                </c:pt>
                <c:pt idx="49">
                  <c:v>4- 6.</c:v>
                </c:pt>
                <c:pt idx="50">
                  <c:v>7- 9.</c:v>
                </c:pt>
                <c:pt idx="51">
                  <c:v>10-12.</c:v>
                </c:pt>
                <c:pt idx="52">
                  <c:v>2007/ 1- 3.</c:v>
                </c:pt>
                <c:pt idx="53">
                  <c:v>4- 6.</c:v>
                </c:pt>
                <c:pt idx="54">
                  <c:v>7- 9.</c:v>
                </c:pt>
                <c:pt idx="55">
                  <c:v>10-12.</c:v>
                </c:pt>
                <c:pt idx="56">
                  <c:v>2008/ 1- 3.</c:v>
                </c:pt>
                <c:pt idx="57">
                  <c:v>4- 6.</c:v>
                </c:pt>
                <c:pt idx="58">
                  <c:v>7- 9.</c:v>
                </c:pt>
                <c:pt idx="59">
                  <c:v>10-12.</c:v>
                </c:pt>
                <c:pt idx="60">
                  <c:v>2009/ 1- 3.</c:v>
                </c:pt>
                <c:pt idx="61">
                  <c:v>4- 6.</c:v>
                </c:pt>
                <c:pt idx="62">
                  <c:v>7- 9.</c:v>
                </c:pt>
                <c:pt idx="63">
                  <c:v>10-12.</c:v>
                </c:pt>
                <c:pt idx="64">
                  <c:v>2010/ 1- 3.</c:v>
                </c:pt>
                <c:pt idx="65">
                  <c:v>4- 6.</c:v>
                </c:pt>
                <c:pt idx="66">
                  <c:v>7- 9.</c:v>
                </c:pt>
                <c:pt idx="67">
                  <c:v>10-12.</c:v>
                </c:pt>
                <c:pt idx="68">
                  <c:v>2011/ 1- 3.</c:v>
                </c:pt>
                <c:pt idx="69">
                  <c:v>4- 6.</c:v>
                </c:pt>
                <c:pt idx="70">
                  <c:v>7- 9.</c:v>
                </c:pt>
                <c:pt idx="71">
                  <c:v>10-12.</c:v>
                </c:pt>
                <c:pt idx="72">
                  <c:v>2012/ 1- 3.</c:v>
                </c:pt>
                <c:pt idx="73">
                  <c:v>4- 6.</c:v>
                </c:pt>
                <c:pt idx="74">
                  <c:v>7- 9.</c:v>
                </c:pt>
                <c:pt idx="75">
                  <c:v>10-12.</c:v>
                </c:pt>
                <c:pt idx="76">
                  <c:v>2013/ 1- 3.</c:v>
                </c:pt>
                <c:pt idx="77">
                  <c:v>4- 6.</c:v>
                </c:pt>
                <c:pt idx="78">
                  <c:v>7- 9.</c:v>
                </c:pt>
                <c:pt idx="79">
                  <c:v>10-12.</c:v>
                </c:pt>
                <c:pt idx="80">
                  <c:v>2014/ 1- 3.</c:v>
                </c:pt>
                <c:pt idx="81">
                  <c:v>4- 6.</c:v>
                </c:pt>
                <c:pt idx="82">
                  <c:v>7- 9.</c:v>
                </c:pt>
                <c:pt idx="83">
                  <c:v>10-12.</c:v>
                </c:pt>
                <c:pt idx="84">
                  <c:v>2015/ 1- 3.</c:v>
                </c:pt>
                <c:pt idx="85">
                  <c:v>4- 6.</c:v>
                </c:pt>
                <c:pt idx="86">
                  <c:v>7- 9.</c:v>
                </c:pt>
                <c:pt idx="87">
                  <c:v>10-12.</c:v>
                </c:pt>
                <c:pt idx="88">
                  <c:v>2016/ 1- 3.</c:v>
                </c:pt>
                <c:pt idx="89">
                  <c:v>4- 6.</c:v>
                </c:pt>
                <c:pt idx="90">
                  <c:v>7- 9.</c:v>
                </c:pt>
                <c:pt idx="91">
                  <c:v>10-12.</c:v>
                </c:pt>
                <c:pt idx="92">
                  <c:v>2017/ 1- 3.</c:v>
                </c:pt>
                <c:pt idx="93">
                  <c:v>4- 6.</c:v>
                </c:pt>
                <c:pt idx="94">
                  <c:v>7- 9.</c:v>
                </c:pt>
                <c:pt idx="95">
                  <c:v>10-12.</c:v>
                </c:pt>
                <c:pt idx="96">
                  <c:v>2018/ 1- 3.</c:v>
                </c:pt>
                <c:pt idx="97">
                  <c:v>4- 6.</c:v>
                </c:pt>
                <c:pt idx="98">
                  <c:v>7- 9.</c:v>
                </c:pt>
                <c:pt idx="99">
                  <c:v>10-12.</c:v>
                </c:pt>
                <c:pt idx="100">
                  <c:v>2019/ 1- 3.</c:v>
                </c:pt>
                <c:pt idx="101">
                  <c:v>4- 6.</c:v>
                </c:pt>
                <c:pt idx="102">
                  <c:v>7- 9.</c:v>
                </c:pt>
                <c:pt idx="103">
                  <c:v>10-12.</c:v>
                </c:pt>
                <c:pt idx="104">
                  <c:v>2020/ 1- 3.</c:v>
                </c:pt>
                <c:pt idx="105">
                  <c:v>4- 6.</c:v>
                </c:pt>
                <c:pt idx="106">
                  <c:v>7- 9.</c:v>
                </c:pt>
                <c:pt idx="107">
                  <c:v>10-12.</c:v>
                </c:pt>
                <c:pt idx="108">
                  <c:v>2021/ 1- 3.</c:v>
                </c:pt>
                <c:pt idx="109">
                  <c:v>4- 6.</c:v>
                </c:pt>
                <c:pt idx="110">
                  <c:v>7- 9.</c:v>
                </c:pt>
                <c:pt idx="111">
                  <c:v>10-12.</c:v>
                </c:pt>
                <c:pt idx="112">
                  <c:v>2022/ 1- 3.</c:v>
                </c:pt>
                <c:pt idx="113">
                  <c:v>4- 6.</c:v>
                </c:pt>
                <c:pt idx="114">
                  <c:v>7- 9.</c:v>
                </c:pt>
                <c:pt idx="115">
                  <c:v>10-12.</c:v>
                </c:pt>
                <c:pt idx="116">
                  <c:v>2023/ 1- 3.</c:v>
                </c:pt>
                <c:pt idx="117">
                  <c:v>4- 6.</c:v>
                </c:pt>
                <c:pt idx="118">
                  <c:v>7- 9.</c:v>
                </c:pt>
                <c:pt idx="119">
                  <c:v>10-12.</c:v>
                </c:pt>
                <c:pt idx="120">
                  <c:v>2024/ 1- 3.</c:v>
                </c:pt>
                <c:pt idx="121">
                  <c:v>4- 6.</c:v>
                </c:pt>
              </c:strCache>
            </c:strRef>
          </c:cat>
          <c:val>
            <c:numRef>
              <c:f>元データ_1!$W$8:$W$129</c:f>
              <c:numCache>
                <c:formatCode>General</c:formatCode>
                <c:ptCount val="122"/>
                <c:pt idx="0">
                  <c:v>107.6</c:v>
                </c:pt>
                <c:pt idx="1">
                  <c:v>108</c:v>
                </c:pt>
                <c:pt idx="2">
                  <c:v>107.8</c:v>
                </c:pt>
                <c:pt idx="3">
                  <c:v>108</c:v>
                </c:pt>
                <c:pt idx="4">
                  <c:v>107.7</c:v>
                </c:pt>
                <c:pt idx="5">
                  <c:v>107.4</c:v>
                </c:pt>
                <c:pt idx="6">
                  <c:v>107.4</c:v>
                </c:pt>
                <c:pt idx="7">
                  <c:v>107.5</c:v>
                </c:pt>
                <c:pt idx="8">
                  <c:v>107.4</c:v>
                </c:pt>
                <c:pt idx="9">
                  <c:v>107.7</c:v>
                </c:pt>
                <c:pt idx="10">
                  <c:v>107.6</c:v>
                </c:pt>
                <c:pt idx="11">
                  <c:v>107.8</c:v>
                </c:pt>
                <c:pt idx="12">
                  <c:v>107.8</c:v>
                </c:pt>
                <c:pt idx="13">
                  <c:v>109.4</c:v>
                </c:pt>
                <c:pt idx="14">
                  <c:v>109.4</c:v>
                </c:pt>
                <c:pt idx="15">
                  <c:v>109.3</c:v>
                </c:pt>
                <c:pt idx="16">
                  <c:v>109.2</c:v>
                </c:pt>
                <c:pt idx="17">
                  <c:v>109.1</c:v>
                </c:pt>
                <c:pt idx="18">
                  <c:v>108.8</c:v>
                </c:pt>
                <c:pt idx="19">
                  <c:v>109.3</c:v>
                </c:pt>
                <c:pt idx="20">
                  <c:v>108.8</c:v>
                </c:pt>
                <c:pt idx="21">
                  <c:v>108.6</c:v>
                </c:pt>
                <c:pt idx="22">
                  <c:v>108.5</c:v>
                </c:pt>
                <c:pt idx="23">
                  <c:v>108.1</c:v>
                </c:pt>
                <c:pt idx="24">
                  <c:v>107.9</c:v>
                </c:pt>
                <c:pt idx="25">
                  <c:v>107.6</c:v>
                </c:pt>
                <c:pt idx="26">
                  <c:v>107.4</c:v>
                </c:pt>
                <c:pt idx="27">
                  <c:v>107</c:v>
                </c:pt>
                <c:pt idx="28">
                  <c:v>107</c:v>
                </c:pt>
                <c:pt idx="29">
                  <c:v>106.1</c:v>
                </c:pt>
                <c:pt idx="30">
                  <c:v>105.8</c:v>
                </c:pt>
                <c:pt idx="31">
                  <c:v>105.2</c:v>
                </c:pt>
                <c:pt idx="32">
                  <c:v>105</c:v>
                </c:pt>
                <c:pt idx="33">
                  <c:v>104.6</c:v>
                </c:pt>
                <c:pt idx="34">
                  <c:v>104.4</c:v>
                </c:pt>
                <c:pt idx="35">
                  <c:v>104.1</c:v>
                </c:pt>
                <c:pt idx="36">
                  <c:v>103.9</c:v>
                </c:pt>
                <c:pt idx="37">
                  <c:v>103.5</c:v>
                </c:pt>
                <c:pt idx="38">
                  <c:v>103.3</c:v>
                </c:pt>
                <c:pt idx="39">
                  <c:v>103</c:v>
                </c:pt>
                <c:pt idx="40">
                  <c:v>103</c:v>
                </c:pt>
                <c:pt idx="41">
                  <c:v>102.8</c:v>
                </c:pt>
                <c:pt idx="42">
                  <c:v>102.7</c:v>
                </c:pt>
                <c:pt idx="43">
                  <c:v>102.7</c:v>
                </c:pt>
                <c:pt idx="44">
                  <c:v>102.4</c:v>
                </c:pt>
                <c:pt idx="45">
                  <c:v>102</c:v>
                </c:pt>
                <c:pt idx="46">
                  <c:v>101.8</c:v>
                </c:pt>
                <c:pt idx="47">
                  <c:v>101.8</c:v>
                </c:pt>
                <c:pt idx="48">
                  <c:v>102.1</c:v>
                </c:pt>
                <c:pt idx="49">
                  <c:v>101.9</c:v>
                </c:pt>
                <c:pt idx="50">
                  <c:v>102.1</c:v>
                </c:pt>
                <c:pt idx="51">
                  <c:v>101.8</c:v>
                </c:pt>
                <c:pt idx="52">
                  <c:v>101.6</c:v>
                </c:pt>
                <c:pt idx="53">
                  <c:v>101.5</c:v>
                </c:pt>
                <c:pt idx="54">
                  <c:v>101.5</c:v>
                </c:pt>
                <c:pt idx="55">
                  <c:v>101.9</c:v>
                </c:pt>
                <c:pt idx="56">
                  <c:v>102.2</c:v>
                </c:pt>
                <c:pt idx="57">
                  <c:v>102.3</c:v>
                </c:pt>
                <c:pt idx="58">
                  <c:v>102.8</c:v>
                </c:pt>
                <c:pt idx="59">
                  <c:v>101.9</c:v>
                </c:pt>
                <c:pt idx="60">
                  <c:v>100.9</c:v>
                </c:pt>
                <c:pt idx="61">
                  <c:v>100.4</c:v>
                </c:pt>
                <c:pt idx="62">
                  <c:v>99.7</c:v>
                </c:pt>
                <c:pt idx="63">
                  <c:v>99.3</c:v>
                </c:pt>
                <c:pt idx="64">
                  <c:v>99.2</c:v>
                </c:pt>
                <c:pt idx="65">
                  <c:v>98.9</c:v>
                </c:pt>
                <c:pt idx="66">
                  <c:v>98.1</c:v>
                </c:pt>
                <c:pt idx="67">
                  <c:v>98.3</c:v>
                </c:pt>
                <c:pt idx="68">
                  <c:v>98.4</c:v>
                </c:pt>
                <c:pt idx="69">
                  <c:v>98.2</c:v>
                </c:pt>
                <c:pt idx="70">
                  <c:v>98</c:v>
                </c:pt>
                <c:pt idx="71">
                  <c:v>98.1</c:v>
                </c:pt>
                <c:pt idx="72">
                  <c:v>98.1</c:v>
                </c:pt>
                <c:pt idx="73">
                  <c:v>97.8</c:v>
                </c:pt>
                <c:pt idx="74">
                  <c:v>97</c:v>
                </c:pt>
                <c:pt idx="75">
                  <c:v>97.3</c:v>
                </c:pt>
                <c:pt idx="76">
                  <c:v>97.3</c:v>
                </c:pt>
                <c:pt idx="77">
                  <c:v>97.2</c:v>
                </c:pt>
                <c:pt idx="78">
                  <c:v>97.4</c:v>
                </c:pt>
                <c:pt idx="79">
                  <c:v>97.8</c:v>
                </c:pt>
                <c:pt idx="80">
                  <c:v>98.1</c:v>
                </c:pt>
                <c:pt idx="81">
                  <c:v>99.9</c:v>
                </c:pt>
                <c:pt idx="82">
                  <c:v>100</c:v>
                </c:pt>
                <c:pt idx="83">
                  <c:v>99.9</c:v>
                </c:pt>
                <c:pt idx="84">
                  <c:v>99.7</c:v>
                </c:pt>
                <c:pt idx="85">
                  <c:v>100.2</c:v>
                </c:pt>
                <c:pt idx="86">
                  <c:v>100.1</c:v>
                </c:pt>
                <c:pt idx="87">
                  <c:v>99.9</c:v>
                </c:pt>
                <c:pt idx="88">
                  <c:v>99.5</c:v>
                </c:pt>
                <c:pt idx="89">
                  <c:v>99.7</c:v>
                </c:pt>
                <c:pt idx="90">
                  <c:v>99.5</c:v>
                </c:pt>
                <c:pt idx="91">
                  <c:v>99.8</c:v>
                </c:pt>
                <c:pt idx="92">
                  <c:v>99.9</c:v>
                </c:pt>
                <c:pt idx="93">
                  <c:v>100</c:v>
                </c:pt>
                <c:pt idx="94">
                  <c:v>100</c:v>
                </c:pt>
                <c:pt idx="95">
                  <c:v>100.3</c:v>
                </c:pt>
                <c:pt idx="96">
                  <c:v>100.8</c:v>
                </c:pt>
                <c:pt idx="97">
                  <c:v>100.5</c:v>
                </c:pt>
                <c:pt idx="98">
                  <c:v>100.9</c:v>
                </c:pt>
                <c:pt idx="99">
                  <c:v>100.8</c:v>
                </c:pt>
                <c:pt idx="100">
                  <c:v>101</c:v>
                </c:pt>
                <c:pt idx="101">
                  <c:v>101.2</c:v>
                </c:pt>
                <c:pt idx="102">
                  <c:v>101.1</c:v>
                </c:pt>
                <c:pt idx="103">
                  <c:v>101.6</c:v>
                </c:pt>
                <c:pt idx="104">
                  <c:v>102</c:v>
                </c:pt>
                <c:pt idx="105">
                  <c:v>101.8</c:v>
                </c:pt>
                <c:pt idx="106">
                  <c:v>101.5</c:v>
                </c:pt>
                <c:pt idx="107">
                  <c:v>101</c:v>
                </c:pt>
                <c:pt idx="108" formatCode="0.0_);[Red]\(0.0\)">
                  <c:v>101.8</c:v>
                </c:pt>
                <c:pt idx="109" formatCode="0.0_);[Red]\(0.0\)">
                  <c:v>102.1</c:v>
                </c:pt>
                <c:pt idx="110" formatCode="0.0_);[Red]\(0.0\)">
                  <c:v>102.3</c:v>
                </c:pt>
                <c:pt idx="111" formatCode="0.0_);[Red]\(0.0\)">
                  <c:v>102.4</c:v>
                </c:pt>
                <c:pt idx="112" formatCode="0.0_);[Red]\(0.0\)">
                  <c:v>104</c:v>
                </c:pt>
                <c:pt idx="113" formatCode="0.0_);[Red]\(0.0\)">
                  <c:v>104.9</c:v>
                </c:pt>
                <c:pt idx="114" formatCode="0.0_);[Red]\(0.0\)">
                  <c:v>105.4</c:v>
                </c:pt>
                <c:pt idx="115" formatCode="0.0_);[Red]\(0.0\)">
                  <c:v>106.2</c:v>
                </c:pt>
                <c:pt idx="116" formatCode="0.0_);[Red]\(0.0\)">
                  <c:v>107.4</c:v>
                </c:pt>
                <c:pt idx="117" formatCode="0.0_);[Red]\(0.0\)">
                  <c:v>108.1</c:v>
                </c:pt>
                <c:pt idx="118" formatCode="0.0_);[Red]\(0.0\)">
                  <c:v>108.7</c:v>
                </c:pt>
                <c:pt idx="119" formatCode="0.0_);[Red]\(0.0\)">
                  <c:v>109.2</c:v>
                </c:pt>
                <c:pt idx="120" formatCode="0.0_);[Red]\(0.0\)">
                  <c:v>110.1</c:v>
                </c:pt>
                <c:pt idx="121" formatCode="0.0_);[Red]\(0.0\)">
                  <c:v>110.7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FA-4C81-A283-4A26B52A4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213072"/>
        <c:axId val="550215424"/>
      </c:lineChart>
      <c:catAx>
        <c:axId val="55021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0215424"/>
        <c:crosses val="autoZero"/>
        <c:auto val="1"/>
        <c:lblAlgn val="ctr"/>
        <c:lblOffset val="100"/>
        <c:noMultiLvlLbl val="0"/>
      </c:catAx>
      <c:valAx>
        <c:axId val="550215424"/>
        <c:scaling>
          <c:orientation val="minMax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0213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Graph4">
    <tabColor rgb="FFFFFF00"/>
  </sheetPr>
  <sheetViews>
    <sheetView tabSelected="1" zoomScale="106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 codeName="Graph5">
    <tabColor rgb="FFFFFF00"/>
  </sheetPr>
  <sheetViews>
    <sheetView zoomScale="8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 codeName="Graph6">
    <tabColor rgb="FFFFFF00"/>
  </sheetPr>
  <sheetViews>
    <sheetView zoomScale="9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83011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3712" cy="608060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94"/>
  <sheetViews>
    <sheetView workbookViewId="0">
      <selection activeCell="G27" sqref="G27"/>
    </sheetView>
  </sheetViews>
  <sheetFormatPr defaultColWidth="9" defaultRowHeight="12" x14ac:dyDescent="0.15"/>
  <cols>
    <col min="1" max="1" width="9" style="1"/>
    <col min="2" max="5" width="9.25" style="1" bestFit="1" customWidth="1"/>
    <col min="6" max="8" width="9.125" style="1" bestFit="1" customWidth="1"/>
    <col min="9" max="9" width="9.25" style="1" bestFit="1" customWidth="1"/>
    <col min="10" max="11" width="9.125" style="1" bestFit="1" customWidth="1"/>
    <col min="12" max="12" width="9.25" style="1" bestFit="1" customWidth="1"/>
    <col min="13" max="13" width="9.125" style="1" bestFit="1" customWidth="1"/>
    <col min="14" max="14" width="9.25" style="1" bestFit="1" customWidth="1"/>
    <col min="15" max="15" width="9" style="1"/>
    <col min="16" max="18" width="9.125" style="1" bestFit="1" customWidth="1"/>
    <col min="19" max="19" width="9.25" style="1" bestFit="1" customWidth="1"/>
    <col min="20" max="20" width="9" style="1"/>
    <col min="21" max="23" width="9.25" style="1" bestFit="1" customWidth="1"/>
    <col min="24" max="24" width="9" style="1"/>
    <col min="25" max="25" width="9.25" style="1" bestFit="1" customWidth="1"/>
    <col min="26" max="26" width="9" style="1"/>
    <col min="27" max="28" width="9.25" style="1" bestFit="1" customWidth="1"/>
    <col min="29" max="29" width="9.125" style="1" bestFit="1" customWidth="1"/>
    <col min="30" max="30" width="9.25" style="1" bestFit="1" customWidth="1"/>
    <col min="31" max="16384" width="9" style="1"/>
  </cols>
  <sheetData>
    <row r="1" spans="1:30" x14ac:dyDescent="0.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 t="s">
        <v>1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 t="s">
        <v>2</v>
      </c>
    </row>
    <row r="2" spans="1:30" x14ac:dyDescent="0.15">
      <c r="A2" s="2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 t="s">
        <v>4</v>
      </c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 t="s">
        <v>5</v>
      </c>
    </row>
    <row r="3" spans="1:30" x14ac:dyDescent="0.15">
      <c r="A3" s="2"/>
      <c r="B3" s="2" t="s">
        <v>6</v>
      </c>
      <c r="C3" s="2" t="s">
        <v>7</v>
      </c>
      <c r="D3" s="2"/>
      <c r="E3" s="2"/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14</v>
      </c>
      <c r="M3" s="2"/>
      <c r="N3" s="2"/>
      <c r="O3" s="2"/>
      <c r="P3" s="2" t="s">
        <v>15</v>
      </c>
      <c r="Q3" s="2"/>
      <c r="R3" s="2"/>
      <c r="S3" s="2" t="s">
        <v>16</v>
      </c>
      <c r="T3" s="2"/>
      <c r="U3" s="2" t="s">
        <v>17</v>
      </c>
      <c r="V3" s="2" t="s">
        <v>18</v>
      </c>
      <c r="W3" s="2" t="s">
        <v>19</v>
      </c>
      <c r="X3" s="2"/>
      <c r="Y3" s="2" t="s">
        <v>20</v>
      </c>
      <c r="Z3" s="2"/>
      <c r="AA3" s="2" t="s">
        <v>21</v>
      </c>
      <c r="AB3" s="2" t="s">
        <v>22</v>
      </c>
      <c r="AC3" s="2" t="s">
        <v>14</v>
      </c>
      <c r="AD3" s="2"/>
    </row>
    <row r="4" spans="1:30" x14ac:dyDescent="0.15">
      <c r="A4" s="2"/>
      <c r="B4" s="2"/>
      <c r="C4" s="2"/>
      <c r="D4" s="2" t="s">
        <v>23</v>
      </c>
      <c r="E4" s="2"/>
      <c r="F4" s="2"/>
      <c r="G4" s="2"/>
      <c r="H4" s="2"/>
      <c r="I4" s="2"/>
      <c r="J4" s="2"/>
      <c r="K4" s="2"/>
      <c r="L4" s="2" t="s">
        <v>24</v>
      </c>
      <c r="M4" s="2" t="s">
        <v>25</v>
      </c>
      <c r="N4" s="2" t="s">
        <v>26</v>
      </c>
      <c r="O4" s="2"/>
      <c r="P4" s="2" t="s">
        <v>27</v>
      </c>
      <c r="Q4" s="2" t="s">
        <v>28</v>
      </c>
      <c r="R4" s="2" t="s">
        <v>29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 t="s">
        <v>25</v>
      </c>
      <c r="AD4" s="2" t="s">
        <v>26</v>
      </c>
    </row>
    <row r="5" spans="1:30" x14ac:dyDescent="0.15">
      <c r="A5" s="2"/>
      <c r="B5" s="2"/>
      <c r="C5" s="2"/>
      <c r="D5" s="2"/>
      <c r="E5" s="2" t="s">
        <v>30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 t="s">
        <v>31</v>
      </c>
      <c r="AD5" s="2" t="s">
        <v>31</v>
      </c>
    </row>
    <row r="6" spans="1:30" x14ac:dyDescent="0.15">
      <c r="A6" s="2"/>
      <c r="B6" s="2" t="s">
        <v>32</v>
      </c>
      <c r="C6" s="2" t="s">
        <v>33</v>
      </c>
      <c r="D6" s="2" t="s">
        <v>34</v>
      </c>
      <c r="E6" s="2" t="s">
        <v>35</v>
      </c>
      <c r="F6" s="2" t="s">
        <v>36</v>
      </c>
      <c r="G6" s="2" t="s">
        <v>37</v>
      </c>
      <c r="H6" s="2" t="s">
        <v>38</v>
      </c>
      <c r="I6" s="2" t="s">
        <v>39</v>
      </c>
      <c r="J6" s="2" t="s">
        <v>40</v>
      </c>
      <c r="K6" s="2" t="s">
        <v>41</v>
      </c>
      <c r="L6" s="2" t="s">
        <v>42</v>
      </c>
      <c r="M6" s="2"/>
      <c r="N6" s="2"/>
      <c r="O6" s="2"/>
      <c r="P6" s="2" t="s">
        <v>43</v>
      </c>
      <c r="Q6" s="2"/>
      <c r="R6" s="2"/>
      <c r="S6" s="2" t="s">
        <v>44</v>
      </c>
      <c r="T6" s="2"/>
      <c r="U6" s="2" t="s">
        <v>45</v>
      </c>
      <c r="V6" s="2" t="s">
        <v>46</v>
      </c>
      <c r="W6" s="2" t="s">
        <v>47</v>
      </c>
      <c r="X6" s="2"/>
      <c r="Y6" s="2" t="s">
        <v>48</v>
      </c>
      <c r="Z6" s="2"/>
      <c r="AA6" s="2" t="s">
        <v>49</v>
      </c>
      <c r="AB6" s="2" t="s">
        <v>34</v>
      </c>
      <c r="AC6" s="2" t="s">
        <v>50</v>
      </c>
      <c r="AD6" s="2" t="s">
        <v>51</v>
      </c>
    </row>
    <row r="7" spans="1:30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 t="s">
        <v>52</v>
      </c>
      <c r="M7" s="2" t="s">
        <v>53</v>
      </c>
      <c r="N7" s="2" t="s">
        <v>54</v>
      </c>
      <c r="O7" s="2"/>
      <c r="P7" s="2" t="s">
        <v>55</v>
      </c>
      <c r="Q7" s="2" t="s">
        <v>56</v>
      </c>
      <c r="R7" s="2" t="s">
        <v>57</v>
      </c>
      <c r="S7" s="2"/>
      <c r="T7" s="2"/>
      <c r="U7" s="2"/>
      <c r="V7" s="2"/>
      <c r="W7" s="2"/>
      <c r="X7" s="2"/>
      <c r="Y7" s="2"/>
      <c r="Z7" s="2"/>
      <c r="AA7" s="2" t="s">
        <v>58</v>
      </c>
      <c r="AB7" s="2"/>
      <c r="AC7" s="2"/>
      <c r="AD7" s="2"/>
    </row>
    <row r="8" spans="1:30" x14ac:dyDescent="0.15">
      <c r="A8" s="2" t="s">
        <v>59</v>
      </c>
      <c r="B8" s="3">
        <v>495035.9</v>
      </c>
      <c r="C8" s="3">
        <v>271377.09999999998</v>
      </c>
      <c r="D8" s="3">
        <v>266763.2</v>
      </c>
      <c r="E8" s="3">
        <v>232317.4</v>
      </c>
      <c r="F8" s="3">
        <v>23748.1</v>
      </c>
      <c r="G8" s="3">
        <v>72524.2</v>
      </c>
      <c r="H8" s="3">
        <v>2041.2</v>
      </c>
      <c r="I8" s="3">
        <v>71122.899999999994</v>
      </c>
      <c r="J8" s="3">
        <v>43217.9</v>
      </c>
      <c r="K8" s="2">
        <v>-445.9</v>
      </c>
      <c r="L8" s="3">
        <v>11450.4</v>
      </c>
      <c r="M8" s="3">
        <v>44573.5</v>
      </c>
      <c r="N8" s="3">
        <v>33123.1</v>
      </c>
      <c r="O8" s="2"/>
      <c r="P8" s="3">
        <v>4172.3</v>
      </c>
      <c r="Q8" s="3">
        <v>16218.8</v>
      </c>
      <c r="R8" s="3">
        <v>12046.5</v>
      </c>
      <c r="S8" s="3">
        <v>499208.2</v>
      </c>
      <c r="T8" s="2"/>
      <c r="U8" s="3">
        <v>483585.5</v>
      </c>
      <c r="V8" s="3">
        <v>369690.6</v>
      </c>
      <c r="W8" s="3">
        <v>113894.9</v>
      </c>
      <c r="X8" s="2"/>
      <c r="Y8" s="3">
        <v>139490.20000000001</v>
      </c>
      <c r="Z8" s="2"/>
      <c r="AA8" s="3">
        <v>490161.3</v>
      </c>
      <c r="AB8" s="3">
        <v>262577.40000000002</v>
      </c>
      <c r="AC8" s="3">
        <v>44121.7</v>
      </c>
      <c r="AD8" s="3">
        <v>32846.300000000003</v>
      </c>
    </row>
    <row r="9" spans="1:30" x14ac:dyDescent="0.15">
      <c r="A9" s="2" t="s">
        <v>60</v>
      </c>
      <c r="B9" s="3">
        <v>492513</v>
      </c>
      <c r="C9" s="3">
        <v>272336.90000000002</v>
      </c>
      <c r="D9" s="3">
        <v>267672.8</v>
      </c>
      <c r="E9" s="3">
        <v>232855</v>
      </c>
      <c r="F9" s="3">
        <v>24954.5</v>
      </c>
      <c r="G9" s="3">
        <v>71487.899999999994</v>
      </c>
      <c r="H9" s="3">
        <v>-3961.8</v>
      </c>
      <c r="I9" s="3">
        <v>72654.600000000006</v>
      </c>
      <c r="J9" s="3">
        <v>44461</v>
      </c>
      <c r="K9" s="2">
        <v>529.1</v>
      </c>
      <c r="L9" s="3">
        <v>10050.799999999999</v>
      </c>
      <c r="M9" s="3">
        <v>44742.9</v>
      </c>
      <c r="N9" s="3">
        <v>34692.1</v>
      </c>
      <c r="O9" s="2"/>
      <c r="P9" s="3">
        <v>3974</v>
      </c>
      <c r="Q9" s="3">
        <v>16243.9</v>
      </c>
      <c r="R9" s="3">
        <v>12269.9</v>
      </c>
      <c r="S9" s="3">
        <v>496487</v>
      </c>
      <c r="T9" s="2"/>
      <c r="U9" s="3">
        <v>482462.2</v>
      </c>
      <c r="V9" s="3">
        <v>364817.5</v>
      </c>
      <c r="W9" s="3">
        <v>117644.7</v>
      </c>
      <c r="X9" s="2"/>
      <c r="Y9" s="3">
        <v>140903.4</v>
      </c>
      <c r="Z9" s="2"/>
      <c r="AA9" s="3">
        <v>487525.8</v>
      </c>
      <c r="AB9" s="3">
        <v>263134</v>
      </c>
      <c r="AC9" s="3">
        <v>44416.6</v>
      </c>
      <c r="AD9" s="3">
        <v>34279</v>
      </c>
    </row>
    <row r="10" spans="1:30" x14ac:dyDescent="0.15">
      <c r="A10" s="2" t="s">
        <v>61</v>
      </c>
      <c r="B10" s="3">
        <v>500170.8</v>
      </c>
      <c r="C10" s="3">
        <v>277198.7</v>
      </c>
      <c r="D10" s="3">
        <v>272503.3</v>
      </c>
      <c r="E10" s="3">
        <v>237278.2</v>
      </c>
      <c r="F10" s="3">
        <v>27249.5</v>
      </c>
      <c r="G10" s="3">
        <v>70906.3</v>
      </c>
      <c r="H10" s="2">
        <v>-942.2</v>
      </c>
      <c r="I10" s="3">
        <v>73404.899999999994</v>
      </c>
      <c r="J10" s="3">
        <v>42655.4</v>
      </c>
      <c r="K10" s="2">
        <v>650.29999999999995</v>
      </c>
      <c r="L10" s="3">
        <v>9047.9</v>
      </c>
      <c r="M10" s="3">
        <v>44569.599999999999</v>
      </c>
      <c r="N10" s="3">
        <v>35521.699999999997</v>
      </c>
      <c r="O10" s="2"/>
      <c r="P10" s="3">
        <v>3594.5</v>
      </c>
      <c r="Q10" s="3">
        <v>16402.599999999999</v>
      </c>
      <c r="R10" s="3">
        <v>12808.1</v>
      </c>
      <c r="S10" s="3">
        <v>503765.3</v>
      </c>
      <c r="T10" s="2"/>
      <c r="U10" s="3">
        <v>491123</v>
      </c>
      <c r="V10" s="3">
        <v>374412.4</v>
      </c>
      <c r="W10" s="3">
        <v>116710.6</v>
      </c>
      <c r="X10" s="2"/>
      <c r="Y10" s="3">
        <v>140811.20000000001</v>
      </c>
      <c r="Z10" s="2"/>
      <c r="AA10" s="3">
        <v>494978</v>
      </c>
      <c r="AB10" s="3">
        <v>267777.59999999998</v>
      </c>
      <c r="AC10" s="3">
        <v>44243.4</v>
      </c>
      <c r="AD10" s="3">
        <v>35108.699999999997</v>
      </c>
    </row>
    <row r="11" spans="1:30" x14ac:dyDescent="0.15">
      <c r="A11" s="2" t="s">
        <v>62</v>
      </c>
      <c r="B11" s="3">
        <v>495280.7</v>
      </c>
      <c r="C11" s="3">
        <v>274935.5</v>
      </c>
      <c r="D11" s="3">
        <v>270197.40000000002</v>
      </c>
      <c r="E11" s="3">
        <v>234491.1</v>
      </c>
      <c r="F11" s="3">
        <v>25909.200000000001</v>
      </c>
      <c r="G11" s="3">
        <v>71478</v>
      </c>
      <c r="H11" s="3">
        <v>-2371.1</v>
      </c>
      <c r="I11" s="3">
        <v>74088.100000000006</v>
      </c>
      <c r="J11" s="3">
        <v>41684.800000000003</v>
      </c>
      <c r="K11" s="2">
        <v>713.8</v>
      </c>
      <c r="L11" s="3">
        <v>8842.2000000000007</v>
      </c>
      <c r="M11" s="3">
        <v>44579.5</v>
      </c>
      <c r="N11" s="3">
        <v>35737.300000000003</v>
      </c>
      <c r="O11" s="2"/>
      <c r="P11" s="3">
        <v>4039.4</v>
      </c>
      <c r="Q11" s="3">
        <v>17246.3</v>
      </c>
      <c r="R11" s="3">
        <v>13206.9</v>
      </c>
      <c r="S11" s="3">
        <v>499320</v>
      </c>
      <c r="T11" s="2"/>
      <c r="U11" s="3">
        <v>486438.5</v>
      </c>
      <c r="V11" s="3">
        <v>369951.7</v>
      </c>
      <c r="W11" s="3">
        <v>116486.8</v>
      </c>
      <c r="X11" s="2"/>
      <c r="Y11" s="3">
        <v>139072</v>
      </c>
      <c r="Z11" s="2"/>
      <c r="AA11" s="3">
        <v>489952.2</v>
      </c>
      <c r="AB11" s="3">
        <v>265363.40000000002</v>
      </c>
      <c r="AC11" s="3">
        <v>44253.2</v>
      </c>
      <c r="AD11" s="3">
        <v>35324.199999999997</v>
      </c>
    </row>
    <row r="12" spans="1:30" x14ac:dyDescent="0.15">
      <c r="A12" s="2" t="s">
        <v>63</v>
      </c>
      <c r="B12" s="3">
        <v>495151.4</v>
      </c>
      <c r="C12" s="3">
        <v>274208.90000000002</v>
      </c>
      <c r="D12" s="3">
        <v>269417.40000000002</v>
      </c>
      <c r="E12" s="3">
        <v>233340.9</v>
      </c>
      <c r="F12" s="3">
        <v>24984.799999999999</v>
      </c>
      <c r="G12" s="3">
        <v>71579.600000000006</v>
      </c>
      <c r="H12" s="3">
        <v>1572.3</v>
      </c>
      <c r="I12" s="3">
        <v>75015.199999999997</v>
      </c>
      <c r="J12" s="3">
        <v>39747.800000000003</v>
      </c>
      <c r="K12" s="2">
        <v>-190.5</v>
      </c>
      <c r="L12" s="3">
        <v>8233.5</v>
      </c>
      <c r="M12" s="3">
        <v>44637.2</v>
      </c>
      <c r="N12" s="3">
        <v>36403.699999999997</v>
      </c>
      <c r="O12" s="2"/>
      <c r="P12" s="3">
        <v>3982.7</v>
      </c>
      <c r="Q12" s="3">
        <v>17412.599999999999</v>
      </c>
      <c r="R12" s="3">
        <v>13429.9</v>
      </c>
      <c r="S12" s="3">
        <v>499134.1</v>
      </c>
      <c r="T12" s="2"/>
      <c r="U12" s="3">
        <v>486917.9</v>
      </c>
      <c r="V12" s="3">
        <v>372345.5</v>
      </c>
      <c r="W12" s="3">
        <v>114572.4</v>
      </c>
      <c r="X12" s="2"/>
      <c r="Y12" s="3">
        <v>136312.20000000001</v>
      </c>
      <c r="Z12" s="2"/>
      <c r="AA12" s="3">
        <v>489748.9</v>
      </c>
      <c r="AB12" s="3">
        <v>264571.8</v>
      </c>
      <c r="AC12" s="3">
        <v>44310.9</v>
      </c>
      <c r="AD12" s="3">
        <v>35990.6</v>
      </c>
    </row>
    <row r="13" spans="1:30" x14ac:dyDescent="0.15">
      <c r="A13" s="2" t="s">
        <v>60</v>
      </c>
      <c r="B13" s="3">
        <v>501296.3</v>
      </c>
      <c r="C13" s="3">
        <v>277881.40000000002</v>
      </c>
      <c r="D13" s="3">
        <v>273021.90000000002</v>
      </c>
      <c r="E13" s="3">
        <v>236605.2</v>
      </c>
      <c r="F13" s="3">
        <v>24070.5</v>
      </c>
      <c r="G13" s="3">
        <v>73900.5</v>
      </c>
      <c r="H13" s="2">
        <v>950.3</v>
      </c>
      <c r="I13" s="3">
        <v>75591.8</v>
      </c>
      <c r="J13" s="3">
        <v>41064.5</v>
      </c>
      <c r="K13" s="2">
        <v>248.4</v>
      </c>
      <c r="L13" s="3">
        <v>7588.8</v>
      </c>
      <c r="M13" s="3">
        <v>43479.8</v>
      </c>
      <c r="N13" s="3">
        <v>35891</v>
      </c>
      <c r="O13" s="2"/>
      <c r="P13" s="3">
        <v>3225.4</v>
      </c>
      <c r="Q13" s="3">
        <v>16366.3</v>
      </c>
      <c r="R13" s="3">
        <v>13140.9</v>
      </c>
      <c r="S13" s="3">
        <v>504521.6</v>
      </c>
      <c r="T13" s="2"/>
      <c r="U13" s="3">
        <v>493707.5</v>
      </c>
      <c r="V13" s="3">
        <v>376802.7</v>
      </c>
      <c r="W13" s="3">
        <v>116904.8</v>
      </c>
      <c r="X13" s="2"/>
      <c r="Y13" s="3">
        <v>139035.5</v>
      </c>
      <c r="Z13" s="2"/>
      <c r="AA13" s="3">
        <v>495896.3</v>
      </c>
      <c r="AB13" s="3">
        <v>268182.09999999998</v>
      </c>
      <c r="AC13" s="3">
        <v>43338.8</v>
      </c>
      <c r="AD13" s="3">
        <v>35569.199999999997</v>
      </c>
    </row>
    <row r="14" spans="1:30" x14ac:dyDescent="0.15">
      <c r="A14" s="2" t="s">
        <v>61</v>
      </c>
      <c r="B14" s="3">
        <v>504815.4</v>
      </c>
      <c r="C14" s="3">
        <v>278460.59999999998</v>
      </c>
      <c r="D14" s="3">
        <v>273536.2</v>
      </c>
      <c r="E14" s="3">
        <v>236719.5</v>
      </c>
      <c r="F14" s="3">
        <v>23507.200000000001</v>
      </c>
      <c r="G14" s="3">
        <v>72636.899999999994</v>
      </c>
      <c r="H14" s="3">
        <v>2512.6</v>
      </c>
      <c r="I14" s="3">
        <v>76700.3</v>
      </c>
      <c r="J14" s="3">
        <v>44359.4</v>
      </c>
      <c r="K14" s="2">
        <v>186.2</v>
      </c>
      <c r="L14" s="3">
        <v>6452.4</v>
      </c>
      <c r="M14" s="3">
        <v>46124.6</v>
      </c>
      <c r="N14" s="3">
        <v>39672.199999999997</v>
      </c>
      <c r="O14" s="2"/>
      <c r="P14" s="3">
        <v>4508.3</v>
      </c>
      <c r="Q14" s="3">
        <v>20491.900000000001</v>
      </c>
      <c r="R14" s="3">
        <v>15983.6</v>
      </c>
      <c r="S14" s="3">
        <v>509323.8</v>
      </c>
      <c r="T14" s="2"/>
      <c r="U14" s="3">
        <v>498363.1</v>
      </c>
      <c r="V14" s="3">
        <v>377117.2</v>
      </c>
      <c r="W14" s="3">
        <v>121245.9</v>
      </c>
      <c r="X14" s="2"/>
      <c r="Y14" s="3">
        <v>140503.4</v>
      </c>
      <c r="Z14" s="2"/>
      <c r="AA14" s="3">
        <v>499312</v>
      </c>
      <c r="AB14" s="3">
        <v>268676</v>
      </c>
      <c r="AC14" s="3">
        <v>45983.6</v>
      </c>
      <c r="AD14" s="3">
        <v>39350.400000000001</v>
      </c>
    </row>
    <row r="15" spans="1:30" x14ac:dyDescent="0.15">
      <c r="A15" s="2" t="s">
        <v>62</v>
      </c>
      <c r="B15" s="3">
        <v>505156.2</v>
      </c>
      <c r="C15" s="3">
        <v>280387.40000000002</v>
      </c>
      <c r="D15" s="3">
        <v>275429.8</v>
      </c>
      <c r="E15" s="3">
        <v>238245.7</v>
      </c>
      <c r="F15" s="3">
        <v>24066.2</v>
      </c>
      <c r="G15" s="3">
        <v>72431.399999999994</v>
      </c>
      <c r="H15" s="3">
        <v>1273</v>
      </c>
      <c r="I15" s="3">
        <v>77436.800000000003</v>
      </c>
      <c r="J15" s="3">
        <v>44429.2</v>
      </c>
      <c r="K15" s="2">
        <v>222</v>
      </c>
      <c r="L15" s="3">
        <v>4910.3</v>
      </c>
      <c r="M15" s="3">
        <v>47283.9</v>
      </c>
      <c r="N15" s="3">
        <v>42373.599999999999</v>
      </c>
      <c r="O15" s="2"/>
      <c r="P15" s="3">
        <v>5042.3999999999996</v>
      </c>
      <c r="Q15" s="3">
        <v>21561</v>
      </c>
      <c r="R15" s="3">
        <v>16518.599999999999</v>
      </c>
      <c r="S15" s="3">
        <v>510198.7</v>
      </c>
      <c r="T15" s="2"/>
      <c r="U15" s="3">
        <v>500246</v>
      </c>
      <c r="V15" s="3">
        <v>378158</v>
      </c>
      <c r="W15" s="3">
        <v>122088</v>
      </c>
      <c r="X15" s="2"/>
      <c r="Y15" s="3">
        <v>140926.79999999999</v>
      </c>
      <c r="Z15" s="2"/>
      <c r="AA15" s="3">
        <v>499524.9</v>
      </c>
      <c r="AB15" s="3">
        <v>270513.2</v>
      </c>
      <c r="AC15" s="3">
        <v>47143</v>
      </c>
      <c r="AD15" s="3">
        <v>42051.8</v>
      </c>
    </row>
    <row r="16" spans="1:30" x14ac:dyDescent="0.15">
      <c r="A16" s="2" t="s">
        <v>64</v>
      </c>
      <c r="B16" s="3">
        <v>506629.4</v>
      </c>
      <c r="C16" s="3">
        <v>281675.3</v>
      </c>
      <c r="D16" s="3">
        <v>276714.5</v>
      </c>
      <c r="E16" s="3">
        <v>239155.5</v>
      </c>
      <c r="F16" s="3">
        <v>25182.1</v>
      </c>
      <c r="G16" s="3">
        <v>69961.8</v>
      </c>
      <c r="H16" s="2">
        <v>419.7</v>
      </c>
      <c r="I16" s="3">
        <v>78117.2</v>
      </c>
      <c r="J16" s="3">
        <v>46774.5</v>
      </c>
      <c r="K16" s="2">
        <v>474.1</v>
      </c>
      <c r="L16" s="3">
        <v>4024.6</v>
      </c>
      <c r="M16" s="3">
        <v>48590.2</v>
      </c>
      <c r="N16" s="3">
        <v>44565.599999999999</v>
      </c>
      <c r="O16" s="2"/>
      <c r="P16" s="3">
        <v>5013.2</v>
      </c>
      <c r="Q16" s="3">
        <v>12830.7</v>
      </c>
      <c r="R16" s="3">
        <v>7817.5</v>
      </c>
      <c r="S16" s="3">
        <v>511642.6</v>
      </c>
      <c r="T16" s="2"/>
      <c r="U16" s="3">
        <v>502604.79999999999</v>
      </c>
      <c r="V16" s="3">
        <v>377239</v>
      </c>
      <c r="W16" s="3">
        <v>125365.8</v>
      </c>
      <c r="X16" s="2"/>
      <c r="Y16" s="3">
        <v>141918.5</v>
      </c>
      <c r="Z16" s="2"/>
      <c r="AA16" s="3">
        <v>500807.4</v>
      </c>
      <c r="AB16" s="3">
        <v>271671.59999999998</v>
      </c>
      <c r="AC16" s="3">
        <v>48449.3</v>
      </c>
      <c r="AD16" s="3">
        <v>44243.8</v>
      </c>
    </row>
    <row r="17" spans="1:30" x14ac:dyDescent="0.15">
      <c r="A17" s="2" t="s">
        <v>60</v>
      </c>
      <c r="B17" s="3">
        <v>511831.4</v>
      </c>
      <c r="C17" s="3">
        <v>283316.7</v>
      </c>
      <c r="D17" s="3">
        <v>278341.8</v>
      </c>
      <c r="E17" s="3">
        <v>240336.1</v>
      </c>
      <c r="F17" s="3">
        <v>26548.9</v>
      </c>
      <c r="G17" s="3">
        <v>71992</v>
      </c>
      <c r="H17" s="3">
        <v>3769.1</v>
      </c>
      <c r="I17" s="3">
        <v>78759.899999999994</v>
      </c>
      <c r="J17" s="3">
        <v>45849.7</v>
      </c>
      <c r="K17" s="2">
        <v>170.5</v>
      </c>
      <c r="L17" s="3">
        <v>1424.6</v>
      </c>
      <c r="M17" s="3">
        <v>48654.8</v>
      </c>
      <c r="N17" s="3">
        <v>47230.2</v>
      </c>
      <c r="O17" s="2"/>
      <c r="P17" s="3">
        <v>5925.1</v>
      </c>
      <c r="Q17" s="3">
        <v>13232.3</v>
      </c>
      <c r="R17" s="3">
        <v>7307.2</v>
      </c>
      <c r="S17" s="3">
        <v>517756.5</v>
      </c>
      <c r="T17" s="2"/>
      <c r="U17" s="3">
        <v>510406.8</v>
      </c>
      <c r="V17" s="3">
        <v>385626.7</v>
      </c>
      <c r="W17" s="3">
        <v>124780.1</v>
      </c>
      <c r="X17" s="2"/>
      <c r="Y17" s="3">
        <v>144390.6</v>
      </c>
      <c r="Z17" s="2"/>
      <c r="AA17" s="3">
        <v>505777.6</v>
      </c>
      <c r="AB17" s="3">
        <v>273122.8</v>
      </c>
      <c r="AC17" s="3">
        <v>48568.800000000003</v>
      </c>
      <c r="AD17" s="3">
        <v>46970.1</v>
      </c>
    </row>
    <row r="18" spans="1:30" x14ac:dyDescent="0.15">
      <c r="A18" s="2" t="s">
        <v>61</v>
      </c>
      <c r="B18" s="3">
        <v>511844.8</v>
      </c>
      <c r="C18" s="3">
        <v>284083.90000000002</v>
      </c>
      <c r="D18" s="3">
        <v>279086.40000000002</v>
      </c>
      <c r="E18" s="3">
        <v>240651.1</v>
      </c>
      <c r="F18" s="3">
        <v>27844.7</v>
      </c>
      <c r="G18" s="3">
        <v>73680</v>
      </c>
      <c r="H18" s="3">
        <v>1624.2</v>
      </c>
      <c r="I18" s="3">
        <v>79331</v>
      </c>
      <c r="J18" s="3">
        <v>43607.7</v>
      </c>
      <c r="K18" s="2">
        <v>185.4</v>
      </c>
      <c r="L18" s="3">
        <v>1487.9</v>
      </c>
      <c r="M18" s="3">
        <v>49291.3</v>
      </c>
      <c r="N18" s="3">
        <v>47803.4</v>
      </c>
      <c r="O18" s="2"/>
      <c r="P18" s="3">
        <v>5940.2</v>
      </c>
      <c r="Q18" s="3">
        <v>13000</v>
      </c>
      <c r="R18" s="3">
        <v>7059.8</v>
      </c>
      <c r="S18" s="3">
        <v>517785</v>
      </c>
      <c r="T18" s="2"/>
      <c r="U18" s="3">
        <v>510356.9</v>
      </c>
      <c r="V18" s="3">
        <v>387232.8</v>
      </c>
      <c r="W18" s="3">
        <v>123124.1</v>
      </c>
      <c r="X18" s="2"/>
      <c r="Y18" s="3">
        <v>145132.4</v>
      </c>
      <c r="Z18" s="2"/>
      <c r="AA18" s="3">
        <v>505615.3</v>
      </c>
      <c r="AB18" s="3">
        <v>273714.40000000002</v>
      </c>
      <c r="AC18" s="3">
        <v>49205.3</v>
      </c>
      <c r="AD18" s="3">
        <v>47543.4</v>
      </c>
    </row>
    <row r="19" spans="1:30" x14ac:dyDescent="0.15">
      <c r="A19" s="2" t="s">
        <v>62</v>
      </c>
      <c r="B19" s="3">
        <v>518221.2</v>
      </c>
      <c r="C19" s="3">
        <v>287312.09999999998</v>
      </c>
      <c r="D19" s="3">
        <v>282315.5</v>
      </c>
      <c r="E19" s="3">
        <v>243433.4</v>
      </c>
      <c r="F19" s="3">
        <v>28809.4</v>
      </c>
      <c r="G19" s="3">
        <v>74264.600000000006</v>
      </c>
      <c r="H19" s="3">
        <v>2686.2</v>
      </c>
      <c r="I19" s="3">
        <v>79798</v>
      </c>
      <c r="J19" s="3">
        <v>42648.4</v>
      </c>
      <c r="K19" s="2">
        <v>235.1</v>
      </c>
      <c r="L19" s="3">
        <v>2467.5</v>
      </c>
      <c r="M19" s="3">
        <v>52008.6</v>
      </c>
      <c r="N19" s="3">
        <v>49541.1</v>
      </c>
      <c r="O19" s="2"/>
      <c r="P19" s="3">
        <v>6406</v>
      </c>
      <c r="Q19" s="3">
        <v>13560.8</v>
      </c>
      <c r="R19" s="3">
        <v>7154.8</v>
      </c>
      <c r="S19" s="3">
        <v>524627.19999999995</v>
      </c>
      <c r="T19" s="2"/>
      <c r="U19" s="3">
        <v>515753.8</v>
      </c>
      <c r="V19" s="3">
        <v>393072.2</v>
      </c>
      <c r="W19" s="3">
        <v>122681.60000000001</v>
      </c>
      <c r="X19" s="2"/>
      <c r="Y19" s="3">
        <v>145722.4</v>
      </c>
      <c r="Z19" s="2"/>
      <c r="AA19" s="3">
        <v>511866.3</v>
      </c>
      <c r="AB19" s="3">
        <v>276815.09999999998</v>
      </c>
      <c r="AC19" s="3">
        <v>51922.6</v>
      </c>
      <c r="AD19" s="3">
        <v>49281.1</v>
      </c>
    </row>
    <row r="20" spans="1:30" x14ac:dyDescent="0.15">
      <c r="A20" s="2" t="s">
        <v>65</v>
      </c>
      <c r="B20" s="3">
        <v>522123.6</v>
      </c>
      <c r="C20" s="3">
        <v>293631.59999999998</v>
      </c>
      <c r="D20" s="3">
        <v>288659.20000000001</v>
      </c>
      <c r="E20" s="3">
        <v>249354.3</v>
      </c>
      <c r="F20" s="3">
        <v>27719</v>
      </c>
      <c r="G20" s="3">
        <v>77282.3</v>
      </c>
      <c r="H20" s="3">
        <v>-1262.9000000000001</v>
      </c>
      <c r="I20" s="3">
        <v>80172</v>
      </c>
      <c r="J20" s="3">
        <v>41873.5</v>
      </c>
      <c r="K20" s="2">
        <v>138.30000000000001</v>
      </c>
      <c r="L20" s="3">
        <v>2569.8000000000002</v>
      </c>
      <c r="M20" s="3">
        <v>54777.7</v>
      </c>
      <c r="N20" s="3">
        <v>52207.9</v>
      </c>
      <c r="O20" s="2"/>
      <c r="P20" s="3">
        <v>7080</v>
      </c>
      <c r="Q20" s="3">
        <v>14513.8</v>
      </c>
      <c r="R20" s="3">
        <v>7433.7</v>
      </c>
      <c r="S20" s="3">
        <v>529203.69999999995</v>
      </c>
      <c r="T20" s="2"/>
      <c r="U20" s="3">
        <v>519553.8</v>
      </c>
      <c r="V20" s="3">
        <v>397370</v>
      </c>
      <c r="W20" s="3">
        <v>122183.9</v>
      </c>
      <c r="X20" s="2"/>
      <c r="Y20" s="3">
        <v>146874.9</v>
      </c>
      <c r="Z20" s="2"/>
      <c r="AA20" s="3">
        <v>515688.3</v>
      </c>
      <c r="AB20" s="3">
        <v>283049.3</v>
      </c>
      <c r="AC20" s="3">
        <v>54691.7</v>
      </c>
      <c r="AD20" s="3">
        <v>51947.8</v>
      </c>
    </row>
    <row r="21" spans="1:30" x14ac:dyDescent="0.15">
      <c r="A21" s="2" t="s">
        <v>60</v>
      </c>
      <c r="B21" s="3">
        <v>523439.8</v>
      </c>
      <c r="C21" s="3">
        <v>287436.79999999999</v>
      </c>
      <c r="D21" s="3">
        <v>282553.3</v>
      </c>
      <c r="E21" s="3">
        <v>242812.79999999999</v>
      </c>
      <c r="F21" s="3">
        <v>24994.2</v>
      </c>
      <c r="G21" s="3">
        <v>78073.7</v>
      </c>
      <c r="H21" s="3">
        <v>3284.5</v>
      </c>
      <c r="I21" s="3">
        <v>80941</v>
      </c>
      <c r="J21" s="3">
        <v>42689.9</v>
      </c>
      <c r="K21" s="2">
        <v>69.5</v>
      </c>
      <c r="L21" s="3">
        <v>5950.2</v>
      </c>
      <c r="M21" s="3">
        <v>56721.599999999999</v>
      </c>
      <c r="N21" s="3">
        <v>50771.3</v>
      </c>
      <c r="O21" s="2"/>
      <c r="P21" s="3">
        <v>7285.3</v>
      </c>
      <c r="Q21" s="3">
        <v>14664.8</v>
      </c>
      <c r="R21" s="3">
        <v>7379.5</v>
      </c>
      <c r="S21" s="3">
        <v>530725.1</v>
      </c>
      <c r="T21" s="2"/>
      <c r="U21" s="3">
        <v>517489.6</v>
      </c>
      <c r="V21" s="3">
        <v>393789.2</v>
      </c>
      <c r="W21" s="3">
        <v>123700.3</v>
      </c>
      <c r="X21" s="2"/>
      <c r="Y21" s="3">
        <v>145757.70000000001</v>
      </c>
      <c r="Z21" s="2"/>
      <c r="AA21" s="3">
        <v>516962.7</v>
      </c>
      <c r="AB21" s="3">
        <v>276899.59999999998</v>
      </c>
      <c r="AC21" s="3">
        <v>56652.6</v>
      </c>
      <c r="AD21" s="3">
        <v>50585.1</v>
      </c>
    </row>
    <row r="22" spans="1:30" x14ac:dyDescent="0.15">
      <c r="A22" s="2" t="s">
        <v>61</v>
      </c>
      <c r="B22" s="3">
        <v>524040</v>
      </c>
      <c r="C22" s="3">
        <v>289849.8</v>
      </c>
      <c r="D22" s="3">
        <v>285038.8</v>
      </c>
      <c r="E22" s="3">
        <v>244920.4</v>
      </c>
      <c r="F22" s="3">
        <v>22972.1</v>
      </c>
      <c r="G22" s="3">
        <v>78519.100000000006</v>
      </c>
      <c r="H22" s="3">
        <v>4267</v>
      </c>
      <c r="I22" s="3">
        <v>80308.5</v>
      </c>
      <c r="J22" s="3">
        <v>42730.2</v>
      </c>
      <c r="K22" s="2">
        <v>134.19999999999999</v>
      </c>
      <c r="L22" s="3">
        <v>5259.1</v>
      </c>
      <c r="M22" s="3">
        <v>54885.7</v>
      </c>
      <c r="N22" s="3">
        <v>49626.5</v>
      </c>
      <c r="O22" s="2"/>
      <c r="P22" s="3">
        <v>6160.4</v>
      </c>
      <c r="Q22" s="3">
        <v>13624.8</v>
      </c>
      <c r="R22" s="3">
        <v>7464.4</v>
      </c>
      <c r="S22" s="3">
        <v>530200.5</v>
      </c>
      <c r="T22" s="2"/>
      <c r="U22" s="3">
        <v>518780.9</v>
      </c>
      <c r="V22" s="3">
        <v>395608</v>
      </c>
      <c r="W22" s="3">
        <v>123172.9</v>
      </c>
      <c r="X22" s="2"/>
      <c r="Y22" s="3">
        <v>144221.4</v>
      </c>
      <c r="Z22" s="2"/>
      <c r="AA22" s="3">
        <v>517505</v>
      </c>
      <c r="AB22" s="3">
        <v>279295.90000000002</v>
      </c>
      <c r="AC22" s="3">
        <v>54816.7</v>
      </c>
      <c r="AD22" s="3">
        <v>49440.3</v>
      </c>
    </row>
    <row r="23" spans="1:30" x14ac:dyDescent="0.15">
      <c r="A23" s="2" t="s">
        <v>62</v>
      </c>
      <c r="B23" s="3">
        <v>524549.9</v>
      </c>
      <c r="C23" s="3">
        <v>288987.90000000002</v>
      </c>
      <c r="D23" s="3">
        <v>284099.20000000001</v>
      </c>
      <c r="E23" s="3">
        <v>243643</v>
      </c>
      <c r="F23" s="3">
        <v>21690.9</v>
      </c>
      <c r="G23" s="3">
        <v>79526.100000000006</v>
      </c>
      <c r="H23" s="3">
        <v>3852.5</v>
      </c>
      <c r="I23" s="3">
        <v>81128.3</v>
      </c>
      <c r="J23" s="3">
        <v>40243.300000000003</v>
      </c>
      <c r="K23" s="2">
        <v>404.1</v>
      </c>
      <c r="L23" s="3">
        <v>8716.9</v>
      </c>
      <c r="M23" s="3">
        <v>58201.4</v>
      </c>
      <c r="N23" s="3">
        <v>49484.5</v>
      </c>
      <c r="O23" s="2"/>
      <c r="P23" s="3">
        <v>7721</v>
      </c>
      <c r="Q23" s="3">
        <v>15693.5</v>
      </c>
      <c r="R23" s="3">
        <v>7972.5</v>
      </c>
      <c r="S23" s="3">
        <v>532271</v>
      </c>
      <c r="T23" s="2"/>
      <c r="U23" s="3">
        <v>515833</v>
      </c>
      <c r="V23" s="3">
        <v>394057.4</v>
      </c>
      <c r="W23" s="3">
        <v>121775.6</v>
      </c>
      <c r="X23" s="2"/>
      <c r="Y23" s="3">
        <v>141460.29999999999</v>
      </c>
      <c r="Z23" s="2"/>
      <c r="AA23" s="3">
        <v>517975.3</v>
      </c>
      <c r="AB23" s="3">
        <v>278298.2</v>
      </c>
      <c r="AC23" s="3">
        <v>58132.4</v>
      </c>
      <c r="AD23" s="3">
        <v>49298.3</v>
      </c>
    </row>
    <row r="24" spans="1:30" x14ac:dyDescent="0.15">
      <c r="A24" s="2" t="s">
        <v>66</v>
      </c>
      <c r="B24" s="3">
        <v>514040</v>
      </c>
      <c r="C24" s="3">
        <v>286400.3</v>
      </c>
      <c r="D24" s="3">
        <v>281282.09999999998</v>
      </c>
      <c r="E24" s="3">
        <v>240435.4</v>
      </c>
      <c r="F24" s="3">
        <v>21398.2</v>
      </c>
      <c r="G24" s="3">
        <v>76412.100000000006</v>
      </c>
      <c r="H24" s="3">
        <v>2624.4</v>
      </c>
      <c r="I24" s="3">
        <v>81220.5</v>
      </c>
      <c r="J24" s="3">
        <v>37425.699999999997</v>
      </c>
      <c r="K24" s="2">
        <v>219.6</v>
      </c>
      <c r="L24" s="3">
        <v>8339.2000000000007</v>
      </c>
      <c r="M24" s="3">
        <v>56254.6</v>
      </c>
      <c r="N24" s="3">
        <v>47915.4</v>
      </c>
      <c r="O24" s="2"/>
      <c r="P24" s="3">
        <v>6852.5</v>
      </c>
      <c r="Q24" s="3">
        <v>14401.7</v>
      </c>
      <c r="R24" s="3">
        <v>7549.2</v>
      </c>
      <c r="S24" s="3">
        <v>520892.5</v>
      </c>
      <c r="T24" s="2"/>
      <c r="U24" s="3">
        <v>505700.8</v>
      </c>
      <c r="V24" s="3">
        <v>386834.9</v>
      </c>
      <c r="W24" s="3">
        <v>118865.8</v>
      </c>
      <c r="X24" s="2"/>
      <c r="Y24" s="3">
        <v>135236</v>
      </c>
      <c r="Z24" s="2"/>
      <c r="AA24" s="3">
        <v>507426.4</v>
      </c>
      <c r="AB24" s="3">
        <v>275434.8</v>
      </c>
      <c r="AC24" s="3">
        <v>56185.599999999999</v>
      </c>
      <c r="AD24" s="3">
        <v>47729.2</v>
      </c>
    </row>
    <row r="25" spans="1:30" x14ac:dyDescent="0.15">
      <c r="A25" s="2" t="s">
        <v>60</v>
      </c>
      <c r="B25" s="3">
        <v>510510.9</v>
      </c>
      <c r="C25" s="3">
        <v>285497.90000000002</v>
      </c>
      <c r="D25" s="3">
        <v>280119.3</v>
      </c>
      <c r="E25" s="3">
        <v>239107.8</v>
      </c>
      <c r="F25" s="3">
        <v>20779.099999999999</v>
      </c>
      <c r="G25" s="3">
        <v>74343.5</v>
      </c>
      <c r="H25" s="3">
        <v>1566.5</v>
      </c>
      <c r="I25" s="3">
        <v>81152.899999999994</v>
      </c>
      <c r="J25" s="3">
        <v>36803.599999999999</v>
      </c>
      <c r="K25" s="2">
        <v>149.80000000000001</v>
      </c>
      <c r="L25" s="3">
        <v>10217.6</v>
      </c>
      <c r="M25" s="3">
        <v>56355.7</v>
      </c>
      <c r="N25" s="3">
        <v>46138.1</v>
      </c>
      <c r="O25" s="2"/>
      <c r="P25" s="3">
        <v>6589.7</v>
      </c>
      <c r="Q25" s="3">
        <v>14588.3</v>
      </c>
      <c r="R25" s="3">
        <v>7998.6</v>
      </c>
      <c r="S25" s="3">
        <v>517100.6</v>
      </c>
      <c r="T25" s="2"/>
      <c r="U25" s="3">
        <v>500293.3</v>
      </c>
      <c r="V25" s="3">
        <v>382187</v>
      </c>
      <c r="W25" s="3">
        <v>118106.3</v>
      </c>
      <c r="X25" s="2"/>
      <c r="Y25" s="3">
        <v>131926.20000000001</v>
      </c>
      <c r="Z25" s="2"/>
      <c r="AA25" s="3">
        <v>503583.7</v>
      </c>
      <c r="AB25" s="3">
        <v>274243.7</v>
      </c>
      <c r="AC25" s="3">
        <v>56142.8</v>
      </c>
      <c r="AD25" s="3">
        <v>46122.2</v>
      </c>
    </row>
    <row r="26" spans="1:30" x14ac:dyDescent="0.15">
      <c r="A26" s="2" t="s">
        <v>61</v>
      </c>
      <c r="B26" s="3">
        <v>510540.3</v>
      </c>
      <c r="C26" s="3">
        <v>288271</v>
      </c>
      <c r="D26" s="3">
        <v>282693.8</v>
      </c>
      <c r="E26" s="3">
        <v>241382.5</v>
      </c>
      <c r="F26" s="3">
        <v>20177.2</v>
      </c>
      <c r="G26" s="3">
        <v>72717.7</v>
      </c>
      <c r="H26" s="2">
        <v>54.1</v>
      </c>
      <c r="I26" s="3">
        <v>81058</v>
      </c>
      <c r="J26" s="3">
        <v>38445.599999999999</v>
      </c>
      <c r="K26" s="2">
        <v>-80.5</v>
      </c>
      <c r="L26" s="3">
        <v>9897.2999999999993</v>
      </c>
      <c r="M26" s="3">
        <v>56728.7</v>
      </c>
      <c r="N26" s="3">
        <v>46831.4</v>
      </c>
      <c r="O26" s="2"/>
      <c r="P26" s="3">
        <v>7212.4</v>
      </c>
      <c r="Q26" s="3">
        <v>14534.7</v>
      </c>
      <c r="R26" s="3">
        <v>7322.4</v>
      </c>
      <c r="S26" s="3">
        <v>517752.7</v>
      </c>
      <c r="T26" s="2"/>
      <c r="U26" s="3">
        <v>500643</v>
      </c>
      <c r="V26" s="3">
        <v>381219.9</v>
      </c>
      <c r="W26" s="3">
        <v>119423.1</v>
      </c>
      <c r="X26" s="2"/>
      <c r="Y26" s="3">
        <v>131340.5</v>
      </c>
      <c r="Z26" s="2"/>
      <c r="AA26" s="3">
        <v>503627.3</v>
      </c>
      <c r="AB26" s="3">
        <v>276805.90000000002</v>
      </c>
      <c r="AC26" s="3">
        <v>56515.7</v>
      </c>
      <c r="AD26" s="3">
        <v>46815.5</v>
      </c>
    </row>
    <row r="27" spans="1:30" x14ac:dyDescent="0.15">
      <c r="A27" s="2" t="s">
        <v>62</v>
      </c>
      <c r="B27" s="3">
        <v>513741.6</v>
      </c>
      <c r="C27" s="3">
        <v>290009.90000000002</v>
      </c>
      <c r="D27" s="3">
        <v>284298.90000000002</v>
      </c>
      <c r="E27" s="3">
        <v>242891.6</v>
      </c>
      <c r="F27" s="3">
        <v>19326.400000000001</v>
      </c>
      <c r="G27" s="3">
        <v>67535</v>
      </c>
      <c r="H27" s="3">
        <v>2078.5</v>
      </c>
      <c r="I27" s="3">
        <v>82901.5</v>
      </c>
      <c r="J27" s="3">
        <v>42487.8</v>
      </c>
      <c r="K27" s="2">
        <v>-565.20000000000005</v>
      </c>
      <c r="L27" s="3">
        <v>9967.7999999999993</v>
      </c>
      <c r="M27" s="3">
        <v>51769.3</v>
      </c>
      <c r="N27" s="3">
        <v>41801.4</v>
      </c>
      <c r="O27" s="2"/>
      <c r="P27" s="3">
        <v>7151.3</v>
      </c>
      <c r="Q27" s="3">
        <v>13038.8</v>
      </c>
      <c r="R27" s="3">
        <v>5887.5</v>
      </c>
      <c r="S27" s="3">
        <v>520892.9</v>
      </c>
      <c r="T27" s="2"/>
      <c r="U27" s="3">
        <v>503773.8</v>
      </c>
      <c r="V27" s="3">
        <v>378949.8</v>
      </c>
      <c r="W27" s="3">
        <v>124824</v>
      </c>
      <c r="X27" s="2"/>
      <c r="Y27" s="3">
        <v>129349.2</v>
      </c>
      <c r="Z27" s="2"/>
      <c r="AA27" s="3">
        <v>506738.2</v>
      </c>
      <c r="AB27" s="3">
        <v>278315.40000000002</v>
      </c>
      <c r="AC27" s="3">
        <v>51556.3</v>
      </c>
      <c r="AD27" s="3">
        <v>41785.5</v>
      </c>
    </row>
    <row r="28" spans="1:30" x14ac:dyDescent="0.15">
      <c r="A28" s="2" t="s">
        <v>67</v>
      </c>
      <c r="B28" s="3">
        <v>506753.4</v>
      </c>
      <c r="C28" s="3">
        <v>288301.90000000002</v>
      </c>
      <c r="D28" s="3">
        <v>282534.5</v>
      </c>
      <c r="E28" s="3">
        <v>240972.5</v>
      </c>
      <c r="F28" s="3">
        <v>19105.099999999999</v>
      </c>
      <c r="G28" s="3">
        <v>69002.3</v>
      </c>
      <c r="H28" s="3">
        <v>-3554.9</v>
      </c>
      <c r="I28" s="3">
        <v>82798.3</v>
      </c>
      <c r="J28" s="3">
        <v>42181.1</v>
      </c>
      <c r="K28" s="2">
        <v>-82.4</v>
      </c>
      <c r="L28" s="3">
        <v>9001.9</v>
      </c>
      <c r="M28" s="3">
        <v>50146.1</v>
      </c>
      <c r="N28" s="3">
        <v>41144.199999999997</v>
      </c>
      <c r="O28" s="2"/>
      <c r="P28" s="3">
        <v>6220.7</v>
      </c>
      <c r="Q28" s="3">
        <v>12281</v>
      </c>
      <c r="R28" s="3">
        <v>6060.3</v>
      </c>
      <c r="S28" s="3">
        <v>512974.1</v>
      </c>
      <c r="T28" s="2"/>
      <c r="U28" s="3">
        <v>497751.5</v>
      </c>
      <c r="V28" s="3">
        <v>372854.4</v>
      </c>
      <c r="W28" s="3">
        <v>124897.1</v>
      </c>
      <c r="X28" s="2"/>
      <c r="Y28" s="3">
        <v>130288.5</v>
      </c>
      <c r="Z28" s="2"/>
      <c r="AA28" s="3">
        <v>499740.7</v>
      </c>
      <c r="AB28" s="3">
        <v>276544.40000000002</v>
      </c>
      <c r="AC28" s="3">
        <v>49933.1</v>
      </c>
      <c r="AD28" s="3">
        <v>41128.199999999997</v>
      </c>
    </row>
    <row r="29" spans="1:30" x14ac:dyDescent="0.15">
      <c r="A29" s="2" t="s">
        <v>60</v>
      </c>
      <c r="B29" s="3">
        <v>506702.7</v>
      </c>
      <c r="C29" s="3">
        <v>289041.59999999998</v>
      </c>
      <c r="D29" s="3">
        <v>283134.09999999998</v>
      </c>
      <c r="E29" s="3">
        <v>241378.3</v>
      </c>
      <c r="F29" s="3">
        <v>20601.3</v>
      </c>
      <c r="G29" s="3">
        <v>67679.8</v>
      </c>
      <c r="H29" s="3">
        <v>-3413.5</v>
      </c>
      <c r="I29" s="3">
        <v>83502.7</v>
      </c>
      <c r="J29" s="3">
        <v>41226.5</v>
      </c>
      <c r="K29" s="2">
        <v>5</v>
      </c>
      <c r="L29" s="3">
        <v>8059.3</v>
      </c>
      <c r="M29" s="3">
        <v>51291.6</v>
      </c>
      <c r="N29" s="3">
        <v>43232.3</v>
      </c>
      <c r="O29" s="2"/>
      <c r="P29" s="3">
        <v>6636.3</v>
      </c>
      <c r="Q29" s="3">
        <v>11741.7</v>
      </c>
      <c r="R29" s="3">
        <v>5105.3999999999996</v>
      </c>
      <c r="S29" s="3">
        <v>513339.1</v>
      </c>
      <c r="T29" s="2"/>
      <c r="U29" s="3">
        <v>498643.4</v>
      </c>
      <c r="V29" s="3">
        <v>373909.1</v>
      </c>
      <c r="W29" s="3">
        <v>124734.3</v>
      </c>
      <c r="X29" s="2"/>
      <c r="Y29" s="3">
        <v>129507.5</v>
      </c>
      <c r="Z29" s="2"/>
      <c r="AA29" s="3">
        <v>499762.3</v>
      </c>
      <c r="AB29" s="3">
        <v>277039.3</v>
      </c>
      <c r="AC29" s="3">
        <v>51066.400000000001</v>
      </c>
      <c r="AD29" s="3">
        <v>43124.6</v>
      </c>
    </row>
    <row r="30" spans="1:30" x14ac:dyDescent="0.15">
      <c r="A30" s="2" t="s">
        <v>61</v>
      </c>
      <c r="B30" s="3">
        <v>503384.4</v>
      </c>
      <c r="C30" s="3">
        <v>289527.59999999998</v>
      </c>
      <c r="D30" s="3">
        <v>283452.40000000002</v>
      </c>
      <c r="E30" s="3">
        <v>241452.79999999999</v>
      </c>
      <c r="F30" s="3">
        <v>21000</v>
      </c>
      <c r="G30" s="3">
        <v>69378.3</v>
      </c>
      <c r="H30" s="3">
        <v>-4114.7</v>
      </c>
      <c r="I30" s="3">
        <v>83007.7</v>
      </c>
      <c r="J30" s="3">
        <v>36991.300000000003</v>
      </c>
      <c r="K30" s="2">
        <v>-0.5</v>
      </c>
      <c r="L30" s="3">
        <v>7594.7</v>
      </c>
      <c r="M30" s="3">
        <v>51965.7</v>
      </c>
      <c r="N30" s="3">
        <v>44371</v>
      </c>
      <c r="O30" s="2"/>
      <c r="P30" s="3">
        <v>6479.2</v>
      </c>
      <c r="Q30" s="3">
        <v>11090.3</v>
      </c>
      <c r="R30" s="3">
        <v>4611.2</v>
      </c>
      <c r="S30" s="3">
        <v>509863.6</v>
      </c>
      <c r="T30" s="2"/>
      <c r="U30" s="3">
        <v>495789.7</v>
      </c>
      <c r="V30" s="3">
        <v>375791.3</v>
      </c>
      <c r="W30" s="3">
        <v>119998.39999999999</v>
      </c>
      <c r="X30" s="2"/>
      <c r="Y30" s="3">
        <v>127369.60000000001</v>
      </c>
      <c r="Z30" s="2"/>
      <c r="AA30" s="3">
        <v>496509.8</v>
      </c>
      <c r="AB30" s="3">
        <v>277350</v>
      </c>
      <c r="AC30" s="3">
        <v>51740.4</v>
      </c>
      <c r="AD30" s="3">
        <v>44263.3</v>
      </c>
    </row>
    <row r="31" spans="1:30" x14ac:dyDescent="0.15">
      <c r="A31" s="2" t="s">
        <v>62</v>
      </c>
      <c r="B31" s="3">
        <v>504385.9</v>
      </c>
      <c r="C31" s="3">
        <v>289387.09999999998</v>
      </c>
      <c r="D31" s="3">
        <v>283353.3</v>
      </c>
      <c r="E31" s="3">
        <v>241132.79999999999</v>
      </c>
      <c r="F31" s="3">
        <v>19872.099999999999</v>
      </c>
      <c r="G31" s="3">
        <v>68618.100000000006</v>
      </c>
      <c r="H31" s="3">
        <v>-3584.4</v>
      </c>
      <c r="I31" s="3">
        <v>83348</v>
      </c>
      <c r="J31" s="3">
        <v>39430.199999999997</v>
      </c>
      <c r="K31" s="2">
        <v>-338.9</v>
      </c>
      <c r="L31" s="3">
        <v>7653.9</v>
      </c>
      <c r="M31" s="3">
        <v>52161.5</v>
      </c>
      <c r="N31" s="3">
        <v>44507.6</v>
      </c>
      <c r="O31" s="2"/>
      <c r="P31" s="3">
        <v>6125.8</v>
      </c>
      <c r="Q31" s="3">
        <v>10635.7</v>
      </c>
      <c r="R31" s="3">
        <v>4509.8999999999996</v>
      </c>
      <c r="S31" s="3">
        <v>510511.8</v>
      </c>
      <c r="T31" s="2"/>
      <c r="U31" s="3">
        <v>496732</v>
      </c>
      <c r="V31" s="3">
        <v>374292.8</v>
      </c>
      <c r="W31" s="3">
        <v>122439.2</v>
      </c>
      <c r="X31" s="2"/>
      <c r="Y31" s="3">
        <v>127920.3</v>
      </c>
      <c r="Z31" s="2"/>
      <c r="AA31" s="3">
        <v>497346.8</v>
      </c>
      <c r="AB31" s="3">
        <v>277125.40000000002</v>
      </c>
      <c r="AC31" s="3">
        <v>51936.3</v>
      </c>
      <c r="AD31" s="3">
        <v>44399.9</v>
      </c>
    </row>
    <row r="32" spans="1:30" x14ac:dyDescent="0.15">
      <c r="A32" s="2" t="s">
        <v>68</v>
      </c>
      <c r="B32" s="3">
        <v>511492.5</v>
      </c>
      <c r="C32" s="3">
        <v>290058.8</v>
      </c>
      <c r="D32" s="3">
        <v>284300.59999999998</v>
      </c>
      <c r="E32" s="3">
        <v>241853.1</v>
      </c>
      <c r="F32" s="3">
        <v>20175.3</v>
      </c>
      <c r="G32" s="3">
        <v>72837.899999999994</v>
      </c>
      <c r="H32" s="3">
        <v>-1756.9</v>
      </c>
      <c r="I32" s="3">
        <v>84618</v>
      </c>
      <c r="J32" s="3">
        <v>36836.300000000003</v>
      </c>
      <c r="K32" s="2">
        <v>151.80000000000001</v>
      </c>
      <c r="L32" s="3">
        <v>8571.2999999999993</v>
      </c>
      <c r="M32" s="3">
        <v>54179.1</v>
      </c>
      <c r="N32" s="3">
        <v>45607.9</v>
      </c>
      <c r="O32" s="2"/>
      <c r="P32" s="3">
        <v>6070.8</v>
      </c>
      <c r="Q32" s="3">
        <v>11191.5</v>
      </c>
      <c r="R32" s="3">
        <v>5120.7</v>
      </c>
      <c r="S32" s="3">
        <v>517563.3</v>
      </c>
      <c r="T32" s="2"/>
      <c r="U32" s="3">
        <v>502921.2</v>
      </c>
      <c r="V32" s="3">
        <v>381315.1</v>
      </c>
      <c r="W32" s="3">
        <v>121606.2</v>
      </c>
      <c r="X32" s="2"/>
      <c r="Y32" s="3">
        <v>129849.5</v>
      </c>
      <c r="Z32" s="2"/>
      <c r="AA32" s="3">
        <v>504468.3</v>
      </c>
      <c r="AB32" s="3">
        <v>278102.59999999998</v>
      </c>
      <c r="AC32" s="3">
        <v>53953.9</v>
      </c>
      <c r="AD32" s="3">
        <v>45500.1</v>
      </c>
    </row>
    <row r="33" spans="1:30" x14ac:dyDescent="0.15">
      <c r="A33" s="2" t="s">
        <v>60</v>
      </c>
      <c r="B33" s="3">
        <v>510318.2</v>
      </c>
      <c r="C33" s="3">
        <v>287776</v>
      </c>
      <c r="D33" s="3">
        <v>282379.7</v>
      </c>
      <c r="E33" s="3">
        <v>239698.7</v>
      </c>
      <c r="F33" s="3">
        <v>20496.400000000001</v>
      </c>
      <c r="G33" s="3">
        <v>69657.8</v>
      </c>
      <c r="H33" s="2">
        <v>969.8</v>
      </c>
      <c r="I33" s="3">
        <v>86055.4</v>
      </c>
      <c r="J33" s="3">
        <v>37051.599999999999</v>
      </c>
      <c r="K33" s="2">
        <v>48.1</v>
      </c>
      <c r="L33" s="3">
        <v>8263.1</v>
      </c>
      <c r="M33" s="3">
        <v>54961.1</v>
      </c>
      <c r="N33" s="3">
        <v>46698</v>
      </c>
      <c r="O33" s="2"/>
      <c r="P33" s="3">
        <v>6376.7</v>
      </c>
      <c r="Q33" s="3">
        <v>11107.2</v>
      </c>
      <c r="R33" s="3">
        <v>4730.5</v>
      </c>
      <c r="S33" s="3">
        <v>516694.9</v>
      </c>
      <c r="T33" s="2"/>
      <c r="U33" s="3">
        <v>502055.1</v>
      </c>
      <c r="V33" s="3">
        <v>378900</v>
      </c>
      <c r="W33" s="3">
        <v>123155.1</v>
      </c>
      <c r="X33" s="2"/>
      <c r="Y33" s="3">
        <v>127205.8</v>
      </c>
      <c r="Z33" s="2"/>
      <c r="AA33" s="3">
        <v>503311.2</v>
      </c>
      <c r="AB33" s="3">
        <v>276196.8</v>
      </c>
      <c r="AC33" s="3">
        <v>54764.800000000003</v>
      </c>
      <c r="AD33" s="3">
        <v>46557.2</v>
      </c>
    </row>
    <row r="34" spans="1:30" x14ac:dyDescent="0.15">
      <c r="A34" s="2" t="s">
        <v>61</v>
      </c>
      <c r="B34" s="3">
        <v>508234.6</v>
      </c>
      <c r="C34" s="3">
        <v>286661.2</v>
      </c>
      <c r="D34" s="3">
        <v>281523</v>
      </c>
      <c r="E34" s="3">
        <v>238654.4</v>
      </c>
      <c r="F34" s="3">
        <v>20064.900000000001</v>
      </c>
      <c r="G34" s="3">
        <v>71933.7</v>
      </c>
      <c r="H34" s="3">
        <v>-1092.2</v>
      </c>
      <c r="I34" s="3">
        <v>87143.6</v>
      </c>
      <c r="J34" s="3">
        <v>36153.199999999997</v>
      </c>
      <c r="K34" s="2">
        <v>-31.2</v>
      </c>
      <c r="L34" s="3">
        <v>7401.4</v>
      </c>
      <c r="M34" s="3">
        <v>55992.800000000003</v>
      </c>
      <c r="N34" s="3">
        <v>48591.4</v>
      </c>
      <c r="O34" s="2"/>
      <c r="P34" s="3">
        <v>6451.6</v>
      </c>
      <c r="Q34" s="3">
        <v>11580.6</v>
      </c>
      <c r="R34" s="3">
        <v>5129</v>
      </c>
      <c r="S34" s="3">
        <v>514686.2</v>
      </c>
      <c r="T34" s="2"/>
      <c r="U34" s="3">
        <v>500833.2</v>
      </c>
      <c r="V34" s="3">
        <v>377567.6</v>
      </c>
      <c r="W34" s="3">
        <v>123265.60000000001</v>
      </c>
      <c r="X34" s="2"/>
      <c r="Y34" s="3">
        <v>128151.8</v>
      </c>
      <c r="Z34" s="2"/>
      <c r="AA34" s="3">
        <v>500995.9</v>
      </c>
      <c r="AB34" s="3">
        <v>275356</v>
      </c>
      <c r="AC34" s="3">
        <v>55796.5</v>
      </c>
      <c r="AD34" s="3">
        <v>48450.5</v>
      </c>
    </row>
    <row r="35" spans="1:30" x14ac:dyDescent="0.15">
      <c r="A35" s="2" t="s">
        <v>62</v>
      </c>
      <c r="B35" s="3">
        <v>510665.1</v>
      </c>
      <c r="C35" s="3">
        <v>288412.7</v>
      </c>
      <c r="D35" s="3">
        <v>283305</v>
      </c>
      <c r="E35" s="3">
        <v>240193.1</v>
      </c>
      <c r="F35" s="3">
        <v>20463.5</v>
      </c>
      <c r="G35" s="3">
        <v>74139.600000000006</v>
      </c>
      <c r="H35" s="2">
        <v>-87.7</v>
      </c>
      <c r="I35" s="3">
        <v>87476.3</v>
      </c>
      <c r="J35" s="3">
        <v>34779.599999999999</v>
      </c>
      <c r="K35" s="2">
        <v>-65.7</v>
      </c>
      <c r="L35" s="3">
        <v>5546.8</v>
      </c>
      <c r="M35" s="3">
        <v>56818.6</v>
      </c>
      <c r="N35" s="3">
        <v>51271.8</v>
      </c>
      <c r="O35" s="2"/>
      <c r="P35" s="3">
        <v>7211.5</v>
      </c>
      <c r="Q35" s="3">
        <v>12797</v>
      </c>
      <c r="R35" s="3">
        <v>5585.6</v>
      </c>
      <c r="S35" s="3">
        <v>517876.5</v>
      </c>
      <c r="T35" s="2"/>
      <c r="U35" s="3">
        <v>505118.3</v>
      </c>
      <c r="V35" s="3">
        <v>382928.2</v>
      </c>
      <c r="W35" s="3">
        <v>122190.2</v>
      </c>
      <c r="X35" s="2"/>
      <c r="Y35" s="3">
        <v>129382.7</v>
      </c>
      <c r="Z35" s="2"/>
      <c r="AA35" s="3">
        <v>502693.5</v>
      </c>
      <c r="AB35" s="3">
        <v>276906.59999999998</v>
      </c>
      <c r="AC35" s="3">
        <v>56622.3</v>
      </c>
      <c r="AD35" s="3">
        <v>51130.9</v>
      </c>
    </row>
    <row r="36" spans="1:30" x14ac:dyDescent="0.15">
      <c r="A36" s="2" t="s">
        <v>69</v>
      </c>
      <c r="B36" s="3">
        <v>514161.4</v>
      </c>
      <c r="C36" s="3">
        <v>291298.59999999998</v>
      </c>
      <c r="D36" s="3">
        <v>286023</v>
      </c>
      <c r="E36" s="3">
        <v>242788.9</v>
      </c>
      <c r="F36" s="3">
        <v>20253.8</v>
      </c>
      <c r="G36" s="3">
        <v>72312.100000000006</v>
      </c>
      <c r="H36" s="3">
        <v>1515.6</v>
      </c>
      <c r="I36" s="3">
        <v>88963</v>
      </c>
      <c r="J36" s="3">
        <v>36042.199999999997</v>
      </c>
      <c r="K36" s="2">
        <v>12.8</v>
      </c>
      <c r="L36" s="3">
        <v>3763.3</v>
      </c>
      <c r="M36" s="3">
        <v>55504.2</v>
      </c>
      <c r="N36" s="3">
        <v>51740.9</v>
      </c>
      <c r="O36" s="2"/>
      <c r="P36" s="3">
        <v>7838.1</v>
      </c>
      <c r="Q36" s="3">
        <v>13466.9</v>
      </c>
      <c r="R36" s="3">
        <v>5628.8</v>
      </c>
      <c r="S36" s="3">
        <v>521999.5</v>
      </c>
      <c r="T36" s="2"/>
      <c r="U36" s="3">
        <v>510398.1</v>
      </c>
      <c r="V36" s="3">
        <v>385380.2</v>
      </c>
      <c r="W36" s="3">
        <v>125018</v>
      </c>
      <c r="X36" s="2"/>
      <c r="Y36" s="3">
        <v>128608.1</v>
      </c>
      <c r="Z36" s="2"/>
      <c r="AA36" s="3">
        <v>505724.7</v>
      </c>
      <c r="AB36" s="3">
        <v>279644.09999999998</v>
      </c>
      <c r="AC36" s="3">
        <v>55307.9</v>
      </c>
      <c r="AD36" s="3">
        <v>51600</v>
      </c>
    </row>
    <row r="37" spans="1:30" x14ac:dyDescent="0.15">
      <c r="A37" s="2" t="s">
        <v>60</v>
      </c>
      <c r="B37" s="3">
        <v>508746.2</v>
      </c>
      <c r="C37" s="3">
        <v>291017.8</v>
      </c>
      <c r="D37" s="3">
        <v>285532.7</v>
      </c>
      <c r="E37" s="3">
        <v>241975.2</v>
      </c>
      <c r="F37" s="3">
        <v>18870.7</v>
      </c>
      <c r="G37" s="3">
        <v>71160.899999999994</v>
      </c>
      <c r="H37" s="3">
        <v>1937.1</v>
      </c>
      <c r="I37" s="3">
        <v>89501.4</v>
      </c>
      <c r="J37" s="3">
        <v>34013.5</v>
      </c>
      <c r="K37" s="2">
        <v>-171.7</v>
      </c>
      <c r="L37" s="3">
        <v>2416.6</v>
      </c>
      <c r="M37" s="3">
        <v>53303</v>
      </c>
      <c r="N37" s="3">
        <v>50886.5</v>
      </c>
      <c r="O37" s="2"/>
      <c r="P37" s="3">
        <v>7972.4</v>
      </c>
      <c r="Q37" s="3">
        <v>13773.9</v>
      </c>
      <c r="R37" s="3">
        <v>5801.5</v>
      </c>
      <c r="S37" s="3">
        <v>516718.5</v>
      </c>
      <c r="T37" s="2"/>
      <c r="U37" s="3">
        <v>506329.59999999998</v>
      </c>
      <c r="V37" s="3">
        <v>382986.5</v>
      </c>
      <c r="W37" s="3">
        <v>123343.1</v>
      </c>
      <c r="X37" s="2"/>
      <c r="Y37" s="3">
        <v>124045.1</v>
      </c>
      <c r="Z37" s="2"/>
      <c r="AA37" s="3">
        <v>500124.5</v>
      </c>
      <c r="AB37" s="3">
        <v>279433.5</v>
      </c>
      <c r="AC37" s="3">
        <v>53026.7</v>
      </c>
      <c r="AD37" s="3">
        <v>50671.7</v>
      </c>
    </row>
    <row r="38" spans="1:30" x14ac:dyDescent="0.15">
      <c r="A38" s="2" t="s">
        <v>61</v>
      </c>
      <c r="B38" s="3">
        <v>501196</v>
      </c>
      <c r="C38" s="3">
        <v>288953.2</v>
      </c>
      <c r="D38" s="3">
        <v>283344.09999999998</v>
      </c>
      <c r="E38" s="3">
        <v>239591.5</v>
      </c>
      <c r="F38" s="3">
        <v>18575.900000000001</v>
      </c>
      <c r="G38" s="3">
        <v>70006</v>
      </c>
      <c r="H38" s="3">
        <v>-1904.9</v>
      </c>
      <c r="I38" s="3">
        <v>89761.8</v>
      </c>
      <c r="J38" s="3">
        <v>33493.5</v>
      </c>
      <c r="K38" s="2">
        <v>-221.4</v>
      </c>
      <c r="L38" s="3">
        <v>2531.8000000000002</v>
      </c>
      <c r="M38" s="3">
        <v>51606.1</v>
      </c>
      <c r="N38" s="3">
        <v>49074.2</v>
      </c>
      <c r="O38" s="2"/>
      <c r="P38" s="3">
        <v>8388.2999999999993</v>
      </c>
      <c r="Q38" s="3">
        <v>13745.5</v>
      </c>
      <c r="R38" s="3">
        <v>5357.1</v>
      </c>
      <c r="S38" s="3">
        <v>509584.3</v>
      </c>
      <c r="T38" s="2"/>
      <c r="U38" s="3">
        <v>498664.1</v>
      </c>
      <c r="V38" s="3">
        <v>375630.2</v>
      </c>
      <c r="W38" s="3">
        <v>123033.9</v>
      </c>
      <c r="X38" s="2"/>
      <c r="Y38" s="3">
        <v>122075.4</v>
      </c>
      <c r="Z38" s="2"/>
      <c r="AA38" s="3">
        <v>492332.6</v>
      </c>
      <c r="AB38" s="3">
        <v>277359.90000000002</v>
      </c>
      <c r="AC38" s="3">
        <v>51329.8</v>
      </c>
      <c r="AD38" s="3">
        <v>48859.4</v>
      </c>
    </row>
    <row r="39" spans="1:30" x14ac:dyDescent="0.15">
      <c r="A39" s="2" t="s">
        <v>62</v>
      </c>
      <c r="B39" s="3">
        <v>498985</v>
      </c>
      <c r="C39" s="3">
        <v>288574.59999999998</v>
      </c>
      <c r="D39" s="3">
        <v>282957.90000000002</v>
      </c>
      <c r="E39" s="3">
        <v>239002.9</v>
      </c>
      <c r="F39" s="3">
        <v>18567.099999999999</v>
      </c>
      <c r="G39" s="3">
        <v>65460.3</v>
      </c>
      <c r="H39" s="2">
        <v>-749.4</v>
      </c>
      <c r="I39" s="3">
        <v>90298.4</v>
      </c>
      <c r="J39" s="3">
        <v>32490.9</v>
      </c>
      <c r="K39" s="2">
        <v>-25.4</v>
      </c>
      <c r="L39" s="3">
        <v>4368.5</v>
      </c>
      <c r="M39" s="3">
        <v>51019.5</v>
      </c>
      <c r="N39" s="3">
        <v>46651</v>
      </c>
      <c r="O39" s="2"/>
      <c r="P39" s="3">
        <v>9532.2999999999993</v>
      </c>
      <c r="Q39" s="3">
        <v>14383</v>
      </c>
      <c r="R39" s="3">
        <v>4850.7</v>
      </c>
      <c r="S39" s="3">
        <v>508517.3</v>
      </c>
      <c r="T39" s="2"/>
      <c r="U39" s="3">
        <v>494616.5</v>
      </c>
      <c r="V39" s="3">
        <v>371852.6</v>
      </c>
      <c r="W39" s="3">
        <v>122764</v>
      </c>
      <c r="X39" s="2"/>
      <c r="Y39" s="3">
        <v>116518.3</v>
      </c>
      <c r="Z39" s="2"/>
      <c r="AA39" s="3">
        <v>489710.8</v>
      </c>
      <c r="AB39" s="3">
        <v>276861</v>
      </c>
      <c r="AC39" s="3">
        <v>50743.3</v>
      </c>
      <c r="AD39" s="3">
        <v>46436.2</v>
      </c>
    </row>
    <row r="40" spans="1:30" x14ac:dyDescent="0.15">
      <c r="A40" s="2" t="s">
        <v>70</v>
      </c>
      <c r="B40" s="3">
        <v>498879.3</v>
      </c>
      <c r="C40" s="3">
        <v>288071</v>
      </c>
      <c r="D40" s="3">
        <v>282573.2</v>
      </c>
      <c r="E40" s="3">
        <v>238482.2</v>
      </c>
      <c r="F40" s="3">
        <v>18287.599999999999</v>
      </c>
      <c r="G40" s="3">
        <v>64600.9</v>
      </c>
      <c r="H40" s="3">
        <v>-3115.8</v>
      </c>
      <c r="I40" s="3">
        <v>92272.5</v>
      </c>
      <c r="J40" s="3">
        <v>32475.599999999999</v>
      </c>
      <c r="K40" s="2">
        <v>-92.7</v>
      </c>
      <c r="L40" s="3">
        <v>6380.2</v>
      </c>
      <c r="M40" s="3">
        <v>54274.1</v>
      </c>
      <c r="N40" s="3">
        <v>47894</v>
      </c>
      <c r="O40" s="2"/>
      <c r="P40" s="3">
        <v>8652.7999999999993</v>
      </c>
      <c r="Q40" s="3">
        <v>13242.2</v>
      </c>
      <c r="R40" s="3">
        <v>4589.5</v>
      </c>
      <c r="S40" s="3">
        <v>507532</v>
      </c>
      <c r="T40" s="2"/>
      <c r="U40" s="3">
        <v>492499.1</v>
      </c>
      <c r="V40" s="3">
        <v>367843.6</v>
      </c>
      <c r="W40" s="3">
        <v>124655.5</v>
      </c>
      <c r="X40" s="2"/>
      <c r="Y40" s="3">
        <v>115364</v>
      </c>
      <c r="Z40" s="2"/>
      <c r="AA40" s="3">
        <v>489253.5</v>
      </c>
      <c r="AB40" s="3">
        <v>276346.2</v>
      </c>
      <c r="AC40" s="3">
        <v>53997.8</v>
      </c>
      <c r="AD40" s="3">
        <v>47679.199999999997</v>
      </c>
    </row>
    <row r="41" spans="1:30" x14ac:dyDescent="0.15">
      <c r="A41" s="2" t="s">
        <v>60</v>
      </c>
      <c r="B41" s="3">
        <v>498536.2</v>
      </c>
      <c r="C41" s="3">
        <v>289188.7</v>
      </c>
      <c r="D41" s="3">
        <v>283883.40000000002</v>
      </c>
      <c r="E41" s="3">
        <v>239771.9</v>
      </c>
      <c r="F41" s="3">
        <v>18316.599999999999</v>
      </c>
      <c r="G41" s="3">
        <v>63464.5</v>
      </c>
      <c r="H41" s="3">
        <v>-2559.6</v>
      </c>
      <c r="I41" s="3">
        <v>90797.6</v>
      </c>
      <c r="J41" s="3">
        <v>31881.3</v>
      </c>
      <c r="K41" s="2">
        <v>-29.1</v>
      </c>
      <c r="L41" s="3">
        <v>7476.1</v>
      </c>
      <c r="M41" s="3">
        <v>56497.599999999999</v>
      </c>
      <c r="N41" s="3">
        <v>49021.5</v>
      </c>
      <c r="O41" s="2"/>
      <c r="P41" s="3">
        <v>8328</v>
      </c>
      <c r="Q41" s="3">
        <v>12979.3</v>
      </c>
      <c r="R41" s="3">
        <v>4651.3</v>
      </c>
      <c r="S41" s="3">
        <v>506864.2</v>
      </c>
      <c r="T41" s="2"/>
      <c r="U41" s="3">
        <v>491060.1</v>
      </c>
      <c r="V41" s="3">
        <v>368410.2</v>
      </c>
      <c r="W41" s="3">
        <v>122649.8</v>
      </c>
      <c r="X41" s="2"/>
      <c r="Y41" s="3">
        <v>113662.39999999999</v>
      </c>
      <c r="Z41" s="2"/>
      <c r="AA41" s="3">
        <v>488503.7</v>
      </c>
      <c r="AB41" s="3">
        <v>277591.5</v>
      </c>
      <c r="AC41" s="3">
        <v>56137.599999999999</v>
      </c>
      <c r="AD41" s="3">
        <v>49021.5</v>
      </c>
    </row>
    <row r="42" spans="1:30" x14ac:dyDescent="0.15">
      <c r="A42" s="2" t="s">
        <v>61</v>
      </c>
      <c r="B42" s="3">
        <v>499895</v>
      </c>
      <c r="C42" s="3">
        <v>290388</v>
      </c>
      <c r="D42" s="3">
        <v>285217.90000000002</v>
      </c>
      <c r="E42" s="3">
        <v>240977.7</v>
      </c>
      <c r="F42" s="3">
        <v>18173.7</v>
      </c>
      <c r="G42" s="3">
        <v>64725.1</v>
      </c>
      <c r="H42" s="3">
        <v>-1943.2</v>
      </c>
      <c r="I42" s="3">
        <v>91135.5</v>
      </c>
      <c r="J42" s="3">
        <v>31555.4</v>
      </c>
      <c r="K42" s="2">
        <v>-47.4</v>
      </c>
      <c r="L42" s="3">
        <v>5907.9</v>
      </c>
      <c r="M42" s="3">
        <v>55176</v>
      </c>
      <c r="N42" s="3">
        <v>49268.1</v>
      </c>
      <c r="O42" s="2"/>
      <c r="P42" s="3">
        <v>7934.7</v>
      </c>
      <c r="Q42" s="3">
        <v>12800.6</v>
      </c>
      <c r="R42" s="3">
        <v>4865.8999999999996</v>
      </c>
      <c r="S42" s="3">
        <v>507829.7</v>
      </c>
      <c r="T42" s="2"/>
      <c r="U42" s="3">
        <v>493987.1</v>
      </c>
      <c r="V42" s="3">
        <v>371343.6</v>
      </c>
      <c r="W42" s="3">
        <v>122643.5</v>
      </c>
      <c r="X42" s="2"/>
      <c r="Y42" s="3">
        <v>114454.2</v>
      </c>
      <c r="Z42" s="2"/>
      <c r="AA42" s="3">
        <v>489656.4</v>
      </c>
      <c r="AB42" s="3">
        <v>278771.20000000001</v>
      </c>
      <c r="AC42" s="3">
        <v>54816</v>
      </c>
      <c r="AD42" s="3">
        <v>49268.1</v>
      </c>
    </row>
    <row r="43" spans="1:30" x14ac:dyDescent="0.15">
      <c r="A43" s="2" t="s">
        <v>62</v>
      </c>
      <c r="B43" s="3">
        <v>500026.5</v>
      </c>
      <c r="C43" s="3">
        <v>288781.7</v>
      </c>
      <c r="D43" s="3">
        <v>283599.5</v>
      </c>
      <c r="E43" s="3">
        <v>239228.7</v>
      </c>
      <c r="F43" s="3">
        <v>17807.3</v>
      </c>
      <c r="G43" s="3">
        <v>64986.5</v>
      </c>
      <c r="H43" s="2">
        <v>-149.19999999999999</v>
      </c>
      <c r="I43" s="3">
        <v>90846.7</v>
      </c>
      <c r="J43" s="3">
        <v>30852.799999999999</v>
      </c>
      <c r="K43" s="2">
        <v>-161.9</v>
      </c>
      <c r="L43" s="3">
        <v>7062.6</v>
      </c>
      <c r="M43" s="3">
        <v>58615.6</v>
      </c>
      <c r="N43" s="3">
        <v>51553.1</v>
      </c>
      <c r="O43" s="2"/>
      <c r="P43" s="3">
        <v>7117</v>
      </c>
      <c r="Q43" s="3">
        <v>11873.7</v>
      </c>
      <c r="R43" s="3">
        <v>4756.6000000000004</v>
      </c>
      <c r="S43" s="3">
        <v>507143.5</v>
      </c>
      <c r="T43" s="2"/>
      <c r="U43" s="3">
        <v>492963.9</v>
      </c>
      <c r="V43" s="3">
        <v>371426.2</v>
      </c>
      <c r="W43" s="3">
        <v>121537.7</v>
      </c>
      <c r="X43" s="2"/>
      <c r="Y43" s="3">
        <v>113646.5</v>
      </c>
      <c r="Z43" s="2"/>
      <c r="AA43" s="3">
        <v>489658.3</v>
      </c>
      <c r="AB43" s="3">
        <v>277039.90000000002</v>
      </c>
      <c r="AC43" s="3">
        <v>58255.6</v>
      </c>
      <c r="AD43" s="3">
        <v>51553.1</v>
      </c>
    </row>
    <row r="44" spans="1:30" x14ac:dyDescent="0.15">
      <c r="A44" s="2" t="s">
        <v>71</v>
      </c>
      <c r="B44" s="3">
        <v>493914.9</v>
      </c>
      <c r="C44" s="3">
        <v>287049</v>
      </c>
      <c r="D44" s="3">
        <v>281704.5</v>
      </c>
      <c r="E44" s="3">
        <v>237186.1</v>
      </c>
      <c r="F44" s="3">
        <v>17662.3</v>
      </c>
      <c r="G44" s="3">
        <v>64452.2</v>
      </c>
      <c r="H44" s="2">
        <v>-733.6</v>
      </c>
      <c r="I44" s="3">
        <v>90285.1</v>
      </c>
      <c r="J44" s="3">
        <v>29541.4</v>
      </c>
      <c r="K44" s="2">
        <v>-66</v>
      </c>
      <c r="L44" s="3">
        <v>5724.5</v>
      </c>
      <c r="M44" s="3">
        <v>57793.8</v>
      </c>
      <c r="N44" s="3">
        <v>52069.3</v>
      </c>
      <c r="O44" s="2"/>
      <c r="P44" s="3">
        <v>7785.9</v>
      </c>
      <c r="Q44" s="3">
        <v>12205.1</v>
      </c>
      <c r="R44" s="3">
        <v>4419.2</v>
      </c>
      <c r="S44" s="3">
        <v>501700.8</v>
      </c>
      <c r="T44" s="2"/>
      <c r="U44" s="3">
        <v>488190.4</v>
      </c>
      <c r="V44" s="3">
        <v>368430</v>
      </c>
      <c r="W44" s="3">
        <v>119760.5</v>
      </c>
      <c r="X44" s="2"/>
      <c r="Y44" s="3">
        <v>111656</v>
      </c>
      <c r="Z44" s="2"/>
      <c r="AA44" s="3">
        <v>483428.7</v>
      </c>
      <c r="AB44" s="3">
        <v>275099.5</v>
      </c>
      <c r="AC44" s="3">
        <v>57433.8</v>
      </c>
      <c r="AD44" s="3">
        <v>52069.3</v>
      </c>
    </row>
    <row r="45" spans="1:30" x14ac:dyDescent="0.15">
      <c r="A45" s="2" t="s">
        <v>60</v>
      </c>
      <c r="B45" s="3">
        <v>500563.3</v>
      </c>
      <c r="C45" s="3">
        <v>287619.09999999998</v>
      </c>
      <c r="D45" s="3">
        <v>282075.2</v>
      </c>
      <c r="E45" s="3">
        <v>237371.8</v>
      </c>
      <c r="F45" s="3">
        <v>17771.8</v>
      </c>
      <c r="G45" s="3">
        <v>65789.3</v>
      </c>
      <c r="H45" s="2">
        <v>-900.1</v>
      </c>
      <c r="I45" s="3">
        <v>92520.8</v>
      </c>
      <c r="J45" s="3">
        <v>29436.9</v>
      </c>
      <c r="K45" s="2">
        <v>46</v>
      </c>
      <c r="L45" s="3">
        <v>8279.6</v>
      </c>
      <c r="M45" s="3">
        <v>58163.6</v>
      </c>
      <c r="N45" s="3">
        <v>49884</v>
      </c>
      <c r="O45" s="2"/>
      <c r="P45" s="3">
        <v>8069.5</v>
      </c>
      <c r="Q45" s="3">
        <v>12180.2</v>
      </c>
      <c r="R45" s="3">
        <v>4110.7</v>
      </c>
      <c r="S45" s="3">
        <v>508632.8</v>
      </c>
      <c r="T45" s="2"/>
      <c r="U45" s="3">
        <v>492283.7</v>
      </c>
      <c r="V45" s="3">
        <v>370280.1</v>
      </c>
      <c r="W45" s="3">
        <v>122003.6</v>
      </c>
      <c r="X45" s="2"/>
      <c r="Y45" s="3">
        <v>112998</v>
      </c>
      <c r="Z45" s="2"/>
      <c r="AA45" s="3">
        <v>490032.4</v>
      </c>
      <c r="AB45" s="3">
        <v>275393.3</v>
      </c>
      <c r="AC45" s="3">
        <v>57823</v>
      </c>
      <c r="AD45" s="3">
        <v>49798.9</v>
      </c>
    </row>
    <row r="46" spans="1:30" x14ac:dyDescent="0.15">
      <c r="A46" s="2" t="s">
        <v>61</v>
      </c>
      <c r="B46" s="3">
        <v>500572.9</v>
      </c>
      <c r="C46" s="3">
        <v>286868.59999999998</v>
      </c>
      <c r="D46" s="3">
        <v>281196.40000000002</v>
      </c>
      <c r="E46" s="3">
        <v>236307.6</v>
      </c>
      <c r="F46" s="3">
        <v>18323.3</v>
      </c>
      <c r="G46" s="3">
        <v>64831.6</v>
      </c>
      <c r="H46" s="3">
        <v>1349.4</v>
      </c>
      <c r="I46" s="3">
        <v>91805.6</v>
      </c>
      <c r="J46" s="3">
        <v>28668.9</v>
      </c>
      <c r="K46" s="2">
        <v>-109.1</v>
      </c>
      <c r="L46" s="3">
        <v>8834.6</v>
      </c>
      <c r="M46" s="3">
        <v>59715.6</v>
      </c>
      <c r="N46" s="3">
        <v>50881</v>
      </c>
      <c r="O46" s="2"/>
      <c r="P46" s="3">
        <v>9327.5</v>
      </c>
      <c r="Q46" s="3">
        <v>13436.4</v>
      </c>
      <c r="R46" s="3">
        <v>4109</v>
      </c>
      <c r="S46" s="3">
        <v>509900.4</v>
      </c>
      <c r="T46" s="2"/>
      <c r="U46" s="3">
        <v>491738.3</v>
      </c>
      <c r="V46" s="3">
        <v>371372.9</v>
      </c>
      <c r="W46" s="3">
        <v>120365.5</v>
      </c>
      <c r="X46" s="2"/>
      <c r="Y46" s="3">
        <v>111823.7</v>
      </c>
      <c r="Z46" s="2"/>
      <c r="AA46" s="3">
        <v>490179.3</v>
      </c>
      <c r="AB46" s="3">
        <v>274600.3</v>
      </c>
      <c r="AC46" s="3">
        <v>59375</v>
      </c>
      <c r="AD46" s="3">
        <v>50795.9</v>
      </c>
    </row>
    <row r="47" spans="1:30" x14ac:dyDescent="0.15">
      <c r="A47" s="2" t="s">
        <v>62</v>
      </c>
      <c r="B47" s="3">
        <v>501469.1</v>
      </c>
      <c r="C47" s="3">
        <v>288908.7</v>
      </c>
      <c r="D47" s="3">
        <v>283190.90000000002</v>
      </c>
      <c r="E47" s="3">
        <v>238283.3</v>
      </c>
      <c r="F47" s="3">
        <v>17828</v>
      </c>
      <c r="G47" s="3">
        <v>67825.600000000006</v>
      </c>
      <c r="H47" s="2">
        <v>-881.6</v>
      </c>
      <c r="I47" s="3">
        <v>90488.3</v>
      </c>
      <c r="J47" s="3">
        <v>27594.9</v>
      </c>
      <c r="K47" s="2">
        <v>-339.9</v>
      </c>
      <c r="L47" s="3">
        <v>10045.1</v>
      </c>
      <c r="M47" s="3">
        <v>61000.1</v>
      </c>
      <c r="N47" s="3">
        <v>50955</v>
      </c>
      <c r="O47" s="2"/>
      <c r="P47" s="3">
        <v>7807.9</v>
      </c>
      <c r="Q47" s="3">
        <v>11791.4</v>
      </c>
      <c r="R47" s="3">
        <v>3983.5</v>
      </c>
      <c r="S47" s="3">
        <v>509277</v>
      </c>
      <c r="T47" s="2"/>
      <c r="U47" s="3">
        <v>491424</v>
      </c>
      <c r="V47" s="3">
        <v>373680.7</v>
      </c>
      <c r="W47" s="3">
        <v>117743.3</v>
      </c>
      <c r="X47" s="2"/>
      <c r="Y47" s="3">
        <v>113248.5</v>
      </c>
      <c r="Z47" s="2"/>
      <c r="AA47" s="3">
        <v>491158</v>
      </c>
      <c r="AB47" s="3">
        <v>276645</v>
      </c>
      <c r="AC47" s="3">
        <v>60659.5</v>
      </c>
      <c r="AD47" s="3">
        <v>50869.9</v>
      </c>
    </row>
    <row r="48" spans="1:30" x14ac:dyDescent="0.15">
      <c r="A48" s="2" t="s">
        <v>72</v>
      </c>
      <c r="B48" s="3">
        <v>504959.3</v>
      </c>
      <c r="C48" s="3">
        <v>289924.59999999998</v>
      </c>
      <c r="D48" s="3">
        <v>284252</v>
      </c>
      <c r="E48" s="3">
        <v>239238.3</v>
      </c>
      <c r="F48" s="3">
        <v>18029.7</v>
      </c>
      <c r="G48" s="3">
        <v>64853.7</v>
      </c>
      <c r="H48" s="3">
        <v>2168.8000000000002</v>
      </c>
      <c r="I48" s="3">
        <v>91054.8</v>
      </c>
      <c r="J48" s="3">
        <v>28699.9</v>
      </c>
      <c r="K48" s="2">
        <v>-325</v>
      </c>
      <c r="L48" s="3">
        <v>10552.8</v>
      </c>
      <c r="M48" s="3">
        <v>63953</v>
      </c>
      <c r="N48" s="3">
        <v>53400.2</v>
      </c>
      <c r="O48" s="2"/>
      <c r="P48" s="3">
        <v>8749.9</v>
      </c>
      <c r="Q48" s="3">
        <v>12960.9</v>
      </c>
      <c r="R48" s="3">
        <v>4211</v>
      </c>
      <c r="S48" s="3">
        <v>513709.2</v>
      </c>
      <c r="T48" s="2"/>
      <c r="U48" s="3">
        <v>494406.5</v>
      </c>
      <c r="V48" s="3">
        <v>374976.8</v>
      </c>
      <c r="W48" s="3">
        <v>119429.7</v>
      </c>
      <c r="X48" s="2"/>
      <c r="Y48" s="3">
        <v>111583.3</v>
      </c>
      <c r="Z48" s="2"/>
      <c r="AA48" s="3">
        <v>494708.3</v>
      </c>
      <c r="AB48" s="3">
        <v>277798.59999999998</v>
      </c>
      <c r="AC48" s="3">
        <v>63612.4</v>
      </c>
      <c r="AD48" s="3">
        <v>53315.1</v>
      </c>
    </row>
    <row r="49" spans="1:30" x14ac:dyDescent="0.15">
      <c r="A49" s="2" t="s">
        <v>60</v>
      </c>
      <c r="B49" s="3">
        <v>503671.2</v>
      </c>
      <c r="C49" s="3">
        <v>288877.7</v>
      </c>
      <c r="D49" s="3">
        <v>283273.5</v>
      </c>
      <c r="E49" s="3">
        <v>238158.8</v>
      </c>
      <c r="F49" s="3">
        <v>18415.3</v>
      </c>
      <c r="G49" s="3">
        <v>66758.3</v>
      </c>
      <c r="H49" s="2">
        <v>967.7</v>
      </c>
      <c r="I49" s="3">
        <v>91694.1</v>
      </c>
      <c r="J49" s="3">
        <v>26485</v>
      </c>
      <c r="K49" s="2">
        <v>0.2</v>
      </c>
      <c r="L49" s="3">
        <v>10473</v>
      </c>
      <c r="M49" s="3">
        <v>66344.2</v>
      </c>
      <c r="N49" s="3">
        <v>55871.3</v>
      </c>
      <c r="O49" s="2"/>
      <c r="P49" s="3">
        <v>9213.2000000000007</v>
      </c>
      <c r="Q49" s="3">
        <v>13567.2</v>
      </c>
      <c r="R49" s="3">
        <v>4354</v>
      </c>
      <c r="S49" s="3">
        <v>512884.4</v>
      </c>
      <c r="T49" s="2"/>
      <c r="U49" s="3">
        <v>493198.2</v>
      </c>
      <c r="V49" s="3">
        <v>375018.9</v>
      </c>
      <c r="W49" s="3">
        <v>118179.3</v>
      </c>
      <c r="X49" s="2"/>
      <c r="Y49" s="3">
        <v>111658.6</v>
      </c>
      <c r="Z49" s="2"/>
      <c r="AA49" s="3">
        <v>493519.4</v>
      </c>
      <c r="AB49" s="3">
        <v>276889.5</v>
      </c>
      <c r="AC49" s="3">
        <v>66114.399999999994</v>
      </c>
      <c r="AD49" s="3">
        <v>55867.5</v>
      </c>
    </row>
    <row r="50" spans="1:30" x14ac:dyDescent="0.15">
      <c r="A50" s="2" t="s">
        <v>61</v>
      </c>
      <c r="B50" s="3">
        <v>503773.1</v>
      </c>
      <c r="C50" s="3">
        <v>288702.3</v>
      </c>
      <c r="D50" s="3">
        <v>283128.40000000002</v>
      </c>
      <c r="E50" s="3">
        <v>237930.9</v>
      </c>
      <c r="F50" s="3">
        <v>18496.7</v>
      </c>
      <c r="G50" s="3">
        <v>67287.899999999994</v>
      </c>
      <c r="H50" s="3">
        <v>1754.5</v>
      </c>
      <c r="I50" s="3">
        <v>92131.7</v>
      </c>
      <c r="J50" s="3">
        <v>25936</v>
      </c>
      <c r="K50" s="2">
        <v>-3.4</v>
      </c>
      <c r="L50" s="3">
        <v>9467.4</v>
      </c>
      <c r="M50" s="3">
        <v>67406.399999999994</v>
      </c>
      <c r="N50" s="3">
        <v>57939</v>
      </c>
      <c r="O50" s="2"/>
      <c r="P50" s="3">
        <v>9825.2000000000007</v>
      </c>
      <c r="Q50" s="3">
        <v>14415.5</v>
      </c>
      <c r="R50" s="3">
        <v>4590.3</v>
      </c>
      <c r="S50" s="3">
        <v>513598.3</v>
      </c>
      <c r="T50" s="2"/>
      <c r="U50" s="3">
        <v>494305.7</v>
      </c>
      <c r="V50" s="3">
        <v>376241.5</v>
      </c>
      <c r="W50" s="3">
        <v>118064.2</v>
      </c>
      <c r="X50" s="2"/>
      <c r="Y50" s="3">
        <v>111720.6</v>
      </c>
      <c r="Z50" s="2"/>
      <c r="AA50" s="3">
        <v>493704.7</v>
      </c>
      <c r="AB50" s="3">
        <v>276782.5</v>
      </c>
      <c r="AC50" s="3">
        <v>67176.600000000006</v>
      </c>
      <c r="AD50" s="3">
        <v>57935.3</v>
      </c>
    </row>
    <row r="51" spans="1:30" x14ac:dyDescent="0.15">
      <c r="A51" s="2" t="s">
        <v>62</v>
      </c>
      <c r="B51" s="3">
        <v>502540.5</v>
      </c>
      <c r="C51" s="3">
        <v>287126</v>
      </c>
      <c r="D51" s="3">
        <v>281529.3</v>
      </c>
      <c r="E51" s="3">
        <v>236200.4</v>
      </c>
      <c r="F51" s="3">
        <v>18408.7</v>
      </c>
      <c r="G51" s="3">
        <v>68298.8</v>
      </c>
      <c r="H51" s="3">
        <v>1829.6</v>
      </c>
      <c r="I51" s="3">
        <v>92454.399999999994</v>
      </c>
      <c r="J51" s="3">
        <v>25437.8</v>
      </c>
      <c r="K51" s="2">
        <v>86.1</v>
      </c>
      <c r="L51" s="3">
        <v>8899</v>
      </c>
      <c r="M51" s="3">
        <v>68230.399999999994</v>
      </c>
      <c r="N51" s="3">
        <v>59331.4</v>
      </c>
      <c r="O51" s="2"/>
      <c r="P51" s="3">
        <v>9985.7999999999993</v>
      </c>
      <c r="Q51" s="3">
        <v>14899.1</v>
      </c>
      <c r="R51" s="3">
        <v>4913.3</v>
      </c>
      <c r="S51" s="3">
        <v>512526.3</v>
      </c>
      <c r="T51" s="2"/>
      <c r="U51" s="3">
        <v>493641.5</v>
      </c>
      <c r="V51" s="3">
        <v>375663.2</v>
      </c>
      <c r="W51" s="3">
        <v>117978.4</v>
      </c>
      <c r="X51" s="2"/>
      <c r="Y51" s="3">
        <v>112145.3</v>
      </c>
      <c r="Z51" s="2"/>
      <c r="AA51" s="3">
        <v>492374.8</v>
      </c>
      <c r="AB51" s="3">
        <v>275115.09999999998</v>
      </c>
      <c r="AC51" s="3">
        <v>68000.600000000006</v>
      </c>
      <c r="AD51" s="3">
        <v>59327.7</v>
      </c>
    </row>
    <row r="52" spans="1:30" x14ac:dyDescent="0.15">
      <c r="A52" s="2" t="s">
        <v>73</v>
      </c>
      <c r="B52" s="3">
        <v>500868.7</v>
      </c>
      <c r="C52" s="3">
        <v>289019.40000000002</v>
      </c>
      <c r="D52" s="3">
        <v>283357.7</v>
      </c>
      <c r="E52" s="3">
        <v>237900.6</v>
      </c>
      <c r="F52" s="3">
        <v>18166.599999999999</v>
      </c>
      <c r="G52" s="3">
        <v>68771</v>
      </c>
      <c r="H52" s="2">
        <v>280.60000000000002</v>
      </c>
      <c r="I52" s="3">
        <v>92086</v>
      </c>
      <c r="J52" s="3">
        <v>24835.599999999999</v>
      </c>
      <c r="K52" s="2">
        <v>83.1</v>
      </c>
      <c r="L52" s="3">
        <v>7626.3</v>
      </c>
      <c r="M52" s="3">
        <v>66947.8</v>
      </c>
      <c r="N52" s="3">
        <v>59321.5</v>
      </c>
      <c r="O52" s="2"/>
      <c r="P52" s="3">
        <v>10057</v>
      </c>
      <c r="Q52" s="3">
        <v>15561.9</v>
      </c>
      <c r="R52" s="3">
        <v>5504.9</v>
      </c>
      <c r="S52" s="3">
        <v>510925.7</v>
      </c>
      <c r="T52" s="2"/>
      <c r="U52" s="3">
        <v>493242.4</v>
      </c>
      <c r="V52" s="3">
        <v>376237.7</v>
      </c>
      <c r="W52" s="3">
        <v>117004.7</v>
      </c>
      <c r="X52" s="2"/>
      <c r="Y52" s="3">
        <v>111773.2</v>
      </c>
      <c r="Z52" s="2"/>
      <c r="AA52" s="3">
        <v>490485.3</v>
      </c>
      <c r="AB52" s="3">
        <v>276714.09999999998</v>
      </c>
      <c r="AC52" s="3">
        <v>66718</v>
      </c>
      <c r="AD52" s="3">
        <v>59317.8</v>
      </c>
    </row>
    <row r="53" spans="1:30" x14ac:dyDescent="0.15">
      <c r="A53" s="2" t="s">
        <v>60</v>
      </c>
      <c r="B53" s="3">
        <v>505397.5</v>
      </c>
      <c r="C53" s="3">
        <v>290666.09999999998</v>
      </c>
      <c r="D53" s="3">
        <v>284915.5</v>
      </c>
      <c r="E53" s="3">
        <v>239355.2</v>
      </c>
      <c r="F53" s="3">
        <v>17934.7</v>
      </c>
      <c r="G53" s="3">
        <v>71050.7</v>
      </c>
      <c r="H53" s="3">
        <v>2081.8000000000002</v>
      </c>
      <c r="I53" s="3">
        <v>92421.3</v>
      </c>
      <c r="J53" s="3">
        <v>23968.3</v>
      </c>
      <c r="K53" s="2">
        <v>-5.7</v>
      </c>
      <c r="L53" s="3">
        <v>7280.4</v>
      </c>
      <c r="M53" s="3">
        <v>70179.199999999997</v>
      </c>
      <c r="N53" s="3">
        <v>62898.8</v>
      </c>
      <c r="O53" s="2"/>
      <c r="P53" s="3">
        <v>11327.5</v>
      </c>
      <c r="Q53" s="3">
        <v>17079</v>
      </c>
      <c r="R53" s="3">
        <v>5751.5</v>
      </c>
      <c r="S53" s="3">
        <v>516725</v>
      </c>
      <c r="T53" s="2"/>
      <c r="U53" s="3">
        <v>498117.1</v>
      </c>
      <c r="V53" s="3">
        <v>381733.3</v>
      </c>
      <c r="W53" s="3">
        <v>116383.8</v>
      </c>
      <c r="X53" s="2"/>
      <c r="Y53" s="3">
        <v>112953.7</v>
      </c>
      <c r="Z53" s="2"/>
      <c r="AA53" s="3">
        <v>494935.4</v>
      </c>
      <c r="AB53" s="3">
        <v>278092.79999999999</v>
      </c>
      <c r="AC53" s="3">
        <v>69976.800000000003</v>
      </c>
      <c r="AD53" s="3">
        <v>62804.6</v>
      </c>
    </row>
    <row r="54" spans="1:30" x14ac:dyDescent="0.15">
      <c r="A54" s="2" t="s">
        <v>61</v>
      </c>
      <c r="B54" s="3">
        <v>505189.6</v>
      </c>
      <c r="C54" s="3">
        <v>291937.2</v>
      </c>
      <c r="D54" s="3">
        <v>286119.09999999998</v>
      </c>
      <c r="E54" s="3">
        <v>240440.8</v>
      </c>
      <c r="F54" s="3">
        <v>18336</v>
      </c>
      <c r="G54" s="3">
        <v>71402.2</v>
      </c>
      <c r="H54" s="2">
        <v>547.9</v>
      </c>
      <c r="I54" s="3">
        <v>92526.5</v>
      </c>
      <c r="J54" s="3">
        <v>24511.599999999999</v>
      </c>
      <c r="K54" s="2">
        <v>34.6</v>
      </c>
      <c r="L54" s="3">
        <v>5893.5</v>
      </c>
      <c r="M54" s="3">
        <v>73037.2</v>
      </c>
      <c r="N54" s="3">
        <v>67143.600000000006</v>
      </c>
      <c r="O54" s="2"/>
      <c r="P54" s="3">
        <v>12653.3</v>
      </c>
      <c r="Q54" s="3">
        <v>18012.5</v>
      </c>
      <c r="R54" s="3">
        <v>5359.2</v>
      </c>
      <c r="S54" s="3">
        <v>517842.9</v>
      </c>
      <c r="T54" s="2"/>
      <c r="U54" s="3">
        <v>499296.1</v>
      </c>
      <c r="V54" s="3">
        <v>382223.4</v>
      </c>
      <c r="W54" s="3">
        <v>117072.7</v>
      </c>
      <c r="X54" s="2"/>
      <c r="Y54" s="3">
        <v>114249.9</v>
      </c>
      <c r="Z54" s="2"/>
      <c r="AA54" s="3">
        <v>494804.2</v>
      </c>
      <c r="AB54" s="3">
        <v>279266.59999999998</v>
      </c>
      <c r="AC54" s="3">
        <v>72834.8</v>
      </c>
      <c r="AD54" s="3">
        <v>67049.5</v>
      </c>
    </row>
    <row r="55" spans="1:30" x14ac:dyDescent="0.15">
      <c r="A55" s="2" t="s">
        <v>62</v>
      </c>
      <c r="B55" s="3">
        <v>504648.3</v>
      </c>
      <c r="C55" s="3">
        <v>293021.2</v>
      </c>
      <c r="D55" s="3">
        <v>287155.09999999998</v>
      </c>
      <c r="E55" s="3">
        <v>241275.9</v>
      </c>
      <c r="F55" s="3">
        <v>18639.900000000001</v>
      </c>
      <c r="G55" s="3">
        <v>69392.899999999994</v>
      </c>
      <c r="H55" s="2">
        <v>-346.7</v>
      </c>
      <c r="I55" s="3">
        <v>92682.8</v>
      </c>
      <c r="J55" s="3">
        <v>23743.9</v>
      </c>
      <c r="K55" s="2">
        <v>55.2</v>
      </c>
      <c r="L55" s="3">
        <v>7459.1</v>
      </c>
      <c r="M55" s="3">
        <v>77899.600000000006</v>
      </c>
      <c r="N55" s="3">
        <v>70440.5</v>
      </c>
      <c r="O55" s="2"/>
      <c r="P55" s="3">
        <v>13530</v>
      </c>
      <c r="Q55" s="3">
        <v>19804.7</v>
      </c>
      <c r="R55" s="3">
        <v>6274.7</v>
      </c>
      <c r="S55" s="3">
        <v>518178.3</v>
      </c>
      <c r="T55" s="2"/>
      <c r="U55" s="3">
        <v>497189.1</v>
      </c>
      <c r="V55" s="3">
        <v>380707.3</v>
      </c>
      <c r="W55" s="3">
        <v>116481.8</v>
      </c>
      <c r="X55" s="2"/>
      <c r="Y55" s="3">
        <v>111776.7</v>
      </c>
      <c r="Z55" s="2"/>
      <c r="AA55" s="3">
        <v>494205.5</v>
      </c>
      <c r="AB55" s="3">
        <v>280239.90000000002</v>
      </c>
      <c r="AC55" s="3">
        <v>77697.2</v>
      </c>
      <c r="AD55" s="3">
        <v>70346.3</v>
      </c>
    </row>
    <row r="56" spans="1:30" x14ac:dyDescent="0.15">
      <c r="A56" s="2" t="s">
        <v>74</v>
      </c>
      <c r="B56" s="3">
        <v>505205.7</v>
      </c>
      <c r="C56" s="3">
        <v>294017.40000000002</v>
      </c>
      <c r="D56" s="3">
        <v>288129</v>
      </c>
      <c r="E56" s="3">
        <v>242145.2</v>
      </c>
      <c r="F56" s="3">
        <v>18592.900000000001</v>
      </c>
      <c r="G56" s="3">
        <v>70511.199999999997</v>
      </c>
      <c r="H56" s="2">
        <v>-100.1</v>
      </c>
      <c r="I56" s="3">
        <v>92059.3</v>
      </c>
      <c r="J56" s="3">
        <v>24564</v>
      </c>
      <c r="K56" s="2">
        <v>38.200000000000003</v>
      </c>
      <c r="L56" s="3">
        <v>5522.8</v>
      </c>
      <c r="M56" s="3">
        <v>79079.899999999994</v>
      </c>
      <c r="N56" s="3">
        <v>73557.100000000006</v>
      </c>
      <c r="O56" s="2"/>
      <c r="P56" s="3">
        <v>14841.1</v>
      </c>
      <c r="Q56" s="3">
        <v>21389.5</v>
      </c>
      <c r="R56" s="3">
        <v>6548.3</v>
      </c>
      <c r="S56" s="3">
        <v>520046.9</v>
      </c>
      <c r="T56" s="2"/>
      <c r="U56" s="3">
        <v>499683</v>
      </c>
      <c r="V56" s="3">
        <v>383021.5</v>
      </c>
      <c r="W56" s="3">
        <v>116661.5</v>
      </c>
      <c r="X56" s="2"/>
      <c r="Y56" s="3">
        <v>113668.1</v>
      </c>
      <c r="Z56" s="2"/>
      <c r="AA56" s="3">
        <v>494846.1</v>
      </c>
      <c r="AB56" s="3">
        <v>281246.09999999998</v>
      </c>
      <c r="AC56" s="3">
        <v>78877.5</v>
      </c>
      <c r="AD56" s="3">
        <v>73462.899999999994</v>
      </c>
    </row>
    <row r="57" spans="1:30" x14ac:dyDescent="0.15">
      <c r="A57" s="2" t="s">
        <v>60</v>
      </c>
      <c r="B57" s="3">
        <v>505828.1</v>
      </c>
      <c r="C57" s="3">
        <v>293966.5</v>
      </c>
      <c r="D57" s="3">
        <v>288014.5</v>
      </c>
      <c r="E57" s="3">
        <v>241938.9</v>
      </c>
      <c r="F57" s="3">
        <v>18515.900000000001</v>
      </c>
      <c r="G57" s="3">
        <v>72696.600000000006</v>
      </c>
      <c r="H57" s="2">
        <v>-722.9</v>
      </c>
      <c r="I57" s="3">
        <v>92087.6</v>
      </c>
      <c r="J57" s="3">
        <v>23693.8</v>
      </c>
      <c r="K57" s="2">
        <v>-22.2</v>
      </c>
      <c r="L57" s="3">
        <v>5612.7</v>
      </c>
      <c r="M57" s="3">
        <v>80245</v>
      </c>
      <c r="N57" s="3">
        <v>74632.3</v>
      </c>
      <c r="O57" s="2"/>
      <c r="P57" s="3">
        <v>13622.9</v>
      </c>
      <c r="Q57" s="3">
        <v>20867.599999999999</v>
      </c>
      <c r="R57" s="3">
        <v>7244.8</v>
      </c>
      <c r="S57" s="3">
        <v>519451</v>
      </c>
      <c r="T57" s="2"/>
      <c r="U57" s="3">
        <v>500215.4</v>
      </c>
      <c r="V57" s="3">
        <v>384456.2</v>
      </c>
      <c r="W57" s="3">
        <v>115759.2</v>
      </c>
      <c r="X57" s="2"/>
      <c r="Y57" s="3">
        <v>114906.3</v>
      </c>
      <c r="Z57" s="2"/>
      <c r="AA57" s="3">
        <v>495681.5</v>
      </c>
      <c r="AB57" s="3">
        <v>281084.40000000002</v>
      </c>
      <c r="AC57" s="3">
        <v>80068.399999999994</v>
      </c>
      <c r="AD57" s="3">
        <v>74445.100000000006</v>
      </c>
    </row>
    <row r="58" spans="1:30" x14ac:dyDescent="0.15">
      <c r="A58" s="2" t="s">
        <v>61</v>
      </c>
      <c r="B58" s="3">
        <v>504761.4</v>
      </c>
      <c r="C58" s="3">
        <v>291657.7</v>
      </c>
      <c r="D58" s="3">
        <v>285628.79999999999</v>
      </c>
      <c r="E58" s="3">
        <v>239543.6</v>
      </c>
      <c r="F58" s="3">
        <v>18719.2</v>
      </c>
      <c r="G58" s="3">
        <v>73134.8</v>
      </c>
      <c r="H58" s="2">
        <v>496.1</v>
      </c>
      <c r="I58" s="3">
        <v>91915.5</v>
      </c>
      <c r="J58" s="3">
        <v>22383.1</v>
      </c>
      <c r="K58" s="2">
        <v>48.6</v>
      </c>
      <c r="L58" s="3">
        <v>6406.4</v>
      </c>
      <c r="M58" s="3">
        <v>83353.2</v>
      </c>
      <c r="N58" s="3">
        <v>76946.8</v>
      </c>
      <c r="O58" s="2"/>
      <c r="P58" s="3">
        <v>14531.3</v>
      </c>
      <c r="Q58" s="3">
        <v>21629.7</v>
      </c>
      <c r="R58" s="3">
        <v>7098.4</v>
      </c>
      <c r="S58" s="3">
        <v>519292.7</v>
      </c>
      <c r="T58" s="2"/>
      <c r="U58" s="3">
        <v>498355</v>
      </c>
      <c r="V58" s="3">
        <v>384007.8</v>
      </c>
      <c r="W58" s="3">
        <v>114347.2</v>
      </c>
      <c r="X58" s="2"/>
      <c r="Y58" s="3">
        <v>114237.1</v>
      </c>
      <c r="Z58" s="2"/>
      <c r="AA58" s="3">
        <v>494573.2</v>
      </c>
      <c r="AB58" s="3">
        <v>278590.40000000002</v>
      </c>
      <c r="AC58" s="3">
        <v>83176.5</v>
      </c>
      <c r="AD58" s="3">
        <v>76759.600000000006</v>
      </c>
    </row>
    <row r="59" spans="1:30" x14ac:dyDescent="0.15">
      <c r="A59" s="2" t="s">
        <v>62</v>
      </c>
      <c r="B59" s="3">
        <v>511104.5</v>
      </c>
      <c r="C59" s="3">
        <v>293945.59999999998</v>
      </c>
      <c r="D59" s="3">
        <v>287918.59999999998</v>
      </c>
      <c r="E59" s="3">
        <v>241744.8</v>
      </c>
      <c r="F59" s="3">
        <v>18938.599999999999</v>
      </c>
      <c r="G59" s="3">
        <v>75665.3</v>
      </c>
      <c r="H59" s="2">
        <v>473.2</v>
      </c>
      <c r="I59" s="3">
        <v>91748</v>
      </c>
      <c r="J59" s="3">
        <v>22596.3</v>
      </c>
      <c r="K59" s="2">
        <v>-9</v>
      </c>
      <c r="L59" s="3">
        <v>7746.5</v>
      </c>
      <c r="M59" s="3">
        <v>84845.4</v>
      </c>
      <c r="N59" s="3">
        <v>77099</v>
      </c>
      <c r="O59" s="2"/>
      <c r="P59" s="3">
        <v>15269.2</v>
      </c>
      <c r="Q59" s="3">
        <v>23190.2</v>
      </c>
      <c r="R59" s="3">
        <v>7921.1</v>
      </c>
      <c r="S59" s="3">
        <v>526373.6</v>
      </c>
      <c r="T59" s="2"/>
      <c r="U59" s="3">
        <v>503358</v>
      </c>
      <c r="V59" s="3">
        <v>389022.7</v>
      </c>
      <c r="W59" s="3">
        <v>114335.3</v>
      </c>
      <c r="X59" s="2"/>
      <c r="Y59" s="3">
        <v>117200.3</v>
      </c>
      <c r="Z59" s="2"/>
      <c r="AA59" s="3">
        <v>500939.4</v>
      </c>
      <c r="AB59" s="3">
        <v>280839.40000000002</v>
      </c>
      <c r="AC59" s="3">
        <v>84668.7</v>
      </c>
      <c r="AD59" s="3">
        <v>76911.8</v>
      </c>
    </row>
    <row r="60" spans="1:30" x14ac:dyDescent="0.15">
      <c r="A60" s="2" t="s">
        <v>75</v>
      </c>
      <c r="B60" s="3">
        <v>513699.3</v>
      </c>
      <c r="C60" s="3">
        <v>293955.20000000001</v>
      </c>
      <c r="D60" s="3">
        <v>288011.90000000002</v>
      </c>
      <c r="E60" s="3">
        <v>241731.4</v>
      </c>
      <c r="F60" s="3">
        <v>18890.400000000001</v>
      </c>
      <c r="G60" s="3">
        <v>76602.399999999994</v>
      </c>
      <c r="H60" s="3">
        <v>1316.5</v>
      </c>
      <c r="I60" s="3">
        <v>91927.2</v>
      </c>
      <c r="J60" s="3">
        <v>22553.1</v>
      </c>
      <c r="K60" s="2">
        <v>-47.9</v>
      </c>
      <c r="L60" s="3">
        <v>8502.4</v>
      </c>
      <c r="M60" s="3">
        <v>87698.3</v>
      </c>
      <c r="N60" s="3">
        <v>79195.899999999994</v>
      </c>
      <c r="O60" s="2"/>
      <c r="P60" s="3">
        <v>16744.599999999999</v>
      </c>
      <c r="Q60" s="3">
        <v>25188.5</v>
      </c>
      <c r="R60" s="3">
        <v>8443.9</v>
      </c>
      <c r="S60" s="3">
        <v>530443.9</v>
      </c>
      <c r="T60" s="2"/>
      <c r="U60" s="3">
        <v>505196.9</v>
      </c>
      <c r="V60" s="3">
        <v>390764.4</v>
      </c>
      <c r="W60" s="3">
        <v>114432.5</v>
      </c>
      <c r="X60" s="2"/>
      <c r="Y60" s="3">
        <v>118045.9</v>
      </c>
      <c r="Z60" s="2"/>
      <c r="AA60" s="3">
        <v>503714.4</v>
      </c>
      <c r="AB60" s="3">
        <v>281039.59999999998</v>
      </c>
      <c r="AC60" s="3">
        <v>87521.600000000006</v>
      </c>
      <c r="AD60" s="3">
        <v>79008.7</v>
      </c>
    </row>
    <row r="61" spans="1:30" x14ac:dyDescent="0.15">
      <c r="A61" s="2" t="s">
        <v>60</v>
      </c>
      <c r="B61" s="3">
        <v>514990</v>
      </c>
      <c r="C61" s="3">
        <v>294767.09999999998</v>
      </c>
      <c r="D61" s="3">
        <v>288918.5</v>
      </c>
      <c r="E61" s="3">
        <v>242555.1</v>
      </c>
      <c r="F61" s="3">
        <v>18628.2</v>
      </c>
      <c r="G61" s="3">
        <v>75645.2</v>
      </c>
      <c r="H61" s="3">
        <v>2143.9</v>
      </c>
      <c r="I61" s="3">
        <v>93047.6</v>
      </c>
      <c r="J61" s="3">
        <v>22072.9</v>
      </c>
      <c r="K61" s="2">
        <v>90.6</v>
      </c>
      <c r="L61" s="3">
        <v>8594.2999999999993</v>
      </c>
      <c r="M61" s="3">
        <v>91047.4</v>
      </c>
      <c r="N61" s="3">
        <v>82453.100000000006</v>
      </c>
      <c r="O61" s="2"/>
      <c r="P61" s="3">
        <v>17812.900000000001</v>
      </c>
      <c r="Q61" s="3">
        <v>26408.3</v>
      </c>
      <c r="R61" s="3">
        <v>8595.2999999999993</v>
      </c>
      <c r="S61" s="3">
        <v>532802.9</v>
      </c>
      <c r="T61" s="2"/>
      <c r="U61" s="3">
        <v>506395.7</v>
      </c>
      <c r="V61" s="3">
        <v>391184.5</v>
      </c>
      <c r="W61" s="3">
        <v>115211.2</v>
      </c>
      <c r="X61" s="2"/>
      <c r="Y61" s="3">
        <v>116346.3</v>
      </c>
      <c r="Z61" s="2"/>
      <c r="AA61" s="3">
        <v>505220.7</v>
      </c>
      <c r="AB61" s="3">
        <v>282121.90000000002</v>
      </c>
      <c r="AC61" s="3">
        <v>90831.5</v>
      </c>
      <c r="AD61" s="3">
        <v>82295.100000000006</v>
      </c>
    </row>
    <row r="62" spans="1:30" x14ac:dyDescent="0.15">
      <c r="A62" s="2" t="s">
        <v>61</v>
      </c>
      <c r="B62" s="3">
        <v>510754.8</v>
      </c>
      <c r="C62" s="3">
        <v>293392</v>
      </c>
      <c r="D62" s="3">
        <v>287615.40000000002</v>
      </c>
      <c r="E62" s="3">
        <v>241187.8</v>
      </c>
      <c r="F62" s="3">
        <v>16955.7</v>
      </c>
      <c r="G62" s="3">
        <v>75309.3</v>
      </c>
      <c r="H62" s="2">
        <v>629.70000000000005</v>
      </c>
      <c r="I62" s="3">
        <v>92361.7</v>
      </c>
      <c r="J62" s="3">
        <v>21919</v>
      </c>
      <c r="K62" s="2">
        <v>-12.4</v>
      </c>
      <c r="L62" s="3">
        <v>10199.799999999999</v>
      </c>
      <c r="M62" s="3">
        <v>92228.9</v>
      </c>
      <c r="N62" s="3">
        <v>82029.100000000006</v>
      </c>
      <c r="O62" s="2"/>
      <c r="P62" s="3">
        <v>16641.2</v>
      </c>
      <c r="Q62" s="3">
        <v>26464.1</v>
      </c>
      <c r="R62" s="3">
        <v>9822.9</v>
      </c>
      <c r="S62" s="3">
        <v>527396</v>
      </c>
      <c r="T62" s="2"/>
      <c r="U62" s="3">
        <v>500555</v>
      </c>
      <c r="V62" s="3">
        <v>386286.7</v>
      </c>
      <c r="W62" s="3">
        <v>114268.3</v>
      </c>
      <c r="X62" s="2"/>
      <c r="Y62" s="3">
        <v>114184</v>
      </c>
      <c r="Z62" s="2"/>
      <c r="AA62" s="3">
        <v>501405</v>
      </c>
      <c r="AB62" s="3">
        <v>281082.8</v>
      </c>
      <c r="AC62" s="3">
        <v>92013</v>
      </c>
      <c r="AD62" s="3">
        <v>81871</v>
      </c>
    </row>
    <row r="63" spans="1:30" x14ac:dyDescent="0.15">
      <c r="A63" s="2" t="s">
        <v>62</v>
      </c>
      <c r="B63" s="3">
        <v>512298.1</v>
      </c>
      <c r="C63" s="3">
        <v>294215.09999999998</v>
      </c>
      <c r="D63" s="3">
        <v>288483.7</v>
      </c>
      <c r="E63" s="3">
        <v>241997.4</v>
      </c>
      <c r="F63" s="3">
        <v>14598.1</v>
      </c>
      <c r="G63" s="3">
        <v>77586.3</v>
      </c>
      <c r="H63" s="3">
        <v>2372.8000000000002</v>
      </c>
      <c r="I63" s="3">
        <v>93672.3</v>
      </c>
      <c r="J63" s="3">
        <v>22480.9</v>
      </c>
      <c r="K63" s="2">
        <v>14</v>
      </c>
      <c r="L63" s="3">
        <v>7358.6</v>
      </c>
      <c r="M63" s="3">
        <v>93166.6</v>
      </c>
      <c r="N63" s="3">
        <v>85808</v>
      </c>
      <c r="O63" s="2"/>
      <c r="P63" s="3">
        <v>18345</v>
      </c>
      <c r="Q63" s="3">
        <v>27766.2</v>
      </c>
      <c r="R63" s="3">
        <v>9421.2000000000007</v>
      </c>
      <c r="S63" s="3">
        <v>530643.19999999995</v>
      </c>
      <c r="T63" s="2"/>
      <c r="U63" s="3">
        <v>504939.5</v>
      </c>
      <c r="V63" s="3">
        <v>388772.4</v>
      </c>
      <c r="W63" s="3">
        <v>116167.2</v>
      </c>
      <c r="X63" s="2"/>
      <c r="Y63" s="3">
        <v>114665.3</v>
      </c>
      <c r="Z63" s="2"/>
      <c r="AA63" s="3">
        <v>503248.2</v>
      </c>
      <c r="AB63" s="3">
        <v>282156.7</v>
      </c>
      <c r="AC63" s="3">
        <v>92950.7</v>
      </c>
      <c r="AD63" s="3">
        <v>85650</v>
      </c>
    </row>
    <row r="64" spans="1:30" x14ac:dyDescent="0.15">
      <c r="A64" s="2" t="s">
        <v>76</v>
      </c>
      <c r="B64" s="3">
        <v>513187.6</v>
      </c>
      <c r="C64" s="3">
        <v>296578</v>
      </c>
      <c r="D64" s="3">
        <v>290869.90000000002</v>
      </c>
      <c r="E64" s="3">
        <v>244285.1</v>
      </c>
      <c r="F64" s="3">
        <v>15291.7</v>
      </c>
      <c r="G64" s="3">
        <v>78397.399999999994</v>
      </c>
      <c r="H64" s="3">
        <v>1212.7</v>
      </c>
      <c r="I64" s="3">
        <v>93749</v>
      </c>
      <c r="J64" s="3">
        <v>21871.200000000001</v>
      </c>
      <c r="K64" s="2">
        <v>116</v>
      </c>
      <c r="L64" s="3">
        <v>5971.6</v>
      </c>
      <c r="M64" s="3">
        <v>93276.4</v>
      </c>
      <c r="N64" s="3">
        <v>87304.8</v>
      </c>
      <c r="O64" s="2"/>
      <c r="P64" s="3">
        <v>18331.8</v>
      </c>
      <c r="Q64" s="3">
        <v>26514.7</v>
      </c>
      <c r="R64" s="3">
        <v>8183</v>
      </c>
      <c r="S64" s="3">
        <v>531519.4</v>
      </c>
      <c r="T64" s="2"/>
      <c r="U64" s="3">
        <v>507216</v>
      </c>
      <c r="V64" s="3">
        <v>391479.8</v>
      </c>
      <c r="W64" s="3">
        <v>115736.2</v>
      </c>
      <c r="X64" s="2"/>
      <c r="Y64" s="3">
        <v>115560.3</v>
      </c>
      <c r="Z64" s="2"/>
      <c r="AA64" s="3">
        <v>504429.5</v>
      </c>
      <c r="AB64" s="3">
        <v>284773</v>
      </c>
      <c r="AC64" s="3">
        <v>93060.5</v>
      </c>
      <c r="AD64" s="3">
        <v>87146.7</v>
      </c>
    </row>
    <row r="65" spans="1:30" x14ac:dyDescent="0.15">
      <c r="A65" s="2" t="s">
        <v>60</v>
      </c>
      <c r="B65" s="3">
        <v>506172.8</v>
      </c>
      <c r="C65" s="3">
        <v>292622.40000000002</v>
      </c>
      <c r="D65" s="3">
        <v>286972.59999999998</v>
      </c>
      <c r="E65" s="3">
        <v>240338.9</v>
      </c>
      <c r="F65" s="3">
        <v>16340</v>
      </c>
      <c r="G65" s="3">
        <v>76381.8</v>
      </c>
      <c r="H65" s="3">
        <v>3588.8</v>
      </c>
      <c r="I65" s="3">
        <v>92960.9</v>
      </c>
      <c r="J65" s="3">
        <v>20858.8</v>
      </c>
      <c r="K65" s="2">
        <v>66.5</v>
      </c>
      <c r="L65" s="3">
        <v>3353.7</v>
      </c>
      <c r="M65" s="3">
        <v>92842.5</v>
      </c>
      <c r="N65" s="3">
        <v>89488.8</v>
      </c>
      <c r="O65" s="2"/>
      <c r="P65" s="3">
        <v>16430.5</v>
      </c>
      <c r="Q65" s="3">
        <v>25143.200000000001</v>
      </c>
      <c r="R65" s="3">
        <v>8712.7999999999993</v>
      </c>
      <c r="S65" s="3">
        <v>522603.3</v>
      </c>
      <c r="T65" s="2"/>
      <c r="U65" s="3">
        <v>502819.1</v>
      </c>
      <c r="V65" s="3">
        <v>388932.9</v>
      </c>
      <c r="W65" s="3">
        <v>113886.2</v>
      </c>
      <c r="X65" s="2"/>
      <c r="Y65" s="3">
        <v>113580.6</v>
      </c>
      <c r="Z65" s="2"/>
      <c r="AA65" s="3">
        <v>497746.4</v>
      </c>
      <c r="AB65" s="3">
        <v>281423.7</v>
      </c>
      <c r="AC65" s="3">
        <v>92546</v>
      </c>
      <c r="AD65" s="3">
        <v>89488.8</v>
      </c>
    </row>
    <row r="66" spans="1:30" x14ac:dyDescent="0.15">
      <c r="A66" s="2" t="s">
        <v>61</v>
      </c>
      <c r="B66" s="3">
        <v>497021.8</v>
      </c>
      <c r="C66" s="3">
        <v>292933.40000000002</v>
      </c>
      <c r="D66" s="3">
        <v>287344.09999999998</v>
      </c>
      <c r="E66" s="3">
        <v>240629.3</v>
      </c>
      <c r="F66" s="3">
        <v>17159.099999999999</v>
      </c>
      <c r="G66" s="3">
        <v>74615.7</v>
      </c>
      <c r="H66" s="2">
        <v>-759.1</v>
      </c>
      <c r="I66" s="3">
        <v>92235.4</v>
      </c>
      <c r="J66" s="3">
        <v>21394.5</v>
      </c>
      <c r="K66" s="2">
        <v>-4.9000000000000004</v>
      </c>
      <c r="L66" s="2">
        <v>-552.29999999999995</v>
      </c>
      <c r="M66" s="3">
        <v>96038.399999999994</v>
      </c>
      <c r="N66" s="3">
        <v>96590.8</v>
      </c>
      <c r="O66" s="2"/>
      <c r="P66" s="3">
        <v>17142.7</v>
      </c>
      <c r="Q66" s="3">
        <v>25113</v>
      </c>
      <c r="R66" s="3">
        <v>7970.3</v>
      </c>
      <c r="S66" s="3">
        <v>514164.5</v>
      </c>
      <c r="T66" s="2"/>
      <c r="U66" s="3">
        <v>497574.1</v>
      </c>
      <c r="V66" s="3">
        <v>383949.1</v>
      </c>
      <c r="W66" s="3">
        <v>113625</v>
      </c>
      <c r="X66" s="2"/>
      <c r="Y66" s="3">
        <v>113169.4</v>
      </c>
      <c r="Z66" s="2"/>
      <c r="AA66" s="3">
        <v>488964.8</v>
      </c>
      <c r="AB66" s="3">
        <v>282112</v>
      </c>
      <c r="AC66" s="3">
        <v>95741.9</v>
      </c>
      <c r="AD66" s="3">
        <v>96590.8</v>
      </c>
    </row>
    <row r="67" spans="1:30" x14ac:dyDescent="0.15">
      <c r="A67" s="2" t="s">
        <v>62</v>
      </c>
      <c r="B67" s="3">
        <v>488082.1</v>
      </c>
      <c r="C67" s="3">
        <v>286300.90000000002</v>
      </c>
      <c r="D67" s="3">
        <v>280709.40000000002</v>
      </c>
      <c r="E67" s="3">
        <v>233983.7</v>
      </c>
      <c r="F67" s="3">
        <v>17025.599999999999</v>
      </c>
      <c r="G67" s="3">
        <v>68280.3</v>
      </c>
      <c r="H67" s="3">
        <v>6531.6</v>
      </c>
      <c r="I67" s="3">
        <v>93168.2</v>
      </c>
      <c r="J67" s="3">
        <v>21129.9</v>
      </c>
      <c r="K67" s="2">
        <v>157.9</v>
      </c>
      <c r="L67" s="3">
        <v>-4512.3999999999996</v>
      </c>
      <c r="M67" s="3">
        <v>73706.600000000006</v>
      </c>
      <c r="N67" s="3">
        <v>78219.100000000006</v>
      </c>
      <c r="O67" s="2"/>
      <c r="P67" s="3">
        <v>14992.1</v>
      </c>
      <c r="Q67" s="3">
        <v>22560.799999999999</v>
      </c>
      <c r="R67" s="3">
        <v>7568.6</v>
      </c>
      <c r="S67" s="3">
        <v>503074.2</v>
      </c>
      <c r="T67" s="2"/>
      <c r="U67" s="3">
        <v>492594.5</v>
      </c>
      <c r="V67" s="3">
        <v>378138.5</v>
      </c>
      <c r="W67" s="3">
        <v>114456</v>
      </c>
      <c r="X67" s="2"/>
      <c r="Y67" s="3">
        <v>106435.9</v>
      </c>
      <c r="Z67" s="2"/>
      <c r="AA67" s="3">
        <v>480107.4</v>
      </c>
      <c r="AB67" s="3">
        <v>275495.59999999998</v>
      </c>
      <c r="AC67" s="3">
        <v>73410.2</v>
      </c>
      <c r="AD67" s="3">
        <v>78219.100000000006</v>
      </c>
    </row>
    <row r="68" spans="1:30" x14ac:dyDescent="0.15">
      <c r="A68" s="2" t="s">
        <v>77</v>
      </c>
      <c r="B68" s="3">
        <v>467992</v>
      </c>
      <c r="C68" s="3">
        <v>280899</v>
      </c>
      <c r="D68" s="3">
        <v>275243.40000000002</v>
      </c>
      <c r="E68" s="3">
        <v>228544.9</v>
      </c>
      <c r="F68" s="3">
        <v>15460.7</v>
      </c>
      <c r="G68" s="3">
        <v>65720.800000000003</v>
      </c>
      <c r="H68" s="3">
        <v>-4149.5</v>
      </c>
      <c r="I68" s="3">
        <v>93039.9</v>
      </c>
      <c r="J68" s="3">
        <v>21424</v>
      </c>
      <c r="K68" s="2">
        <v>2.2000000000000002</v>
      </c>
      <c r="L68" s="3">
        <v>-4405.2</v>
      </c>
      <c r="M68" s="3">
        <v>51938.3</v>
      </c>
      <c r="N68" s="3">
        <v>56343.5</v>
      </c>
      <c r="O68" s="2"/>
      <c r="P68" s="3">
        <v>13041.8</v>
      </c>
      <c r="Q68" s="3">
        <v>20226.900000000001</v>
      </c>
      <c r="R68" s="3">
        <v>7185.1</v>
      </c>
      <c r="S68" s="3">
        <v>481033.8</v>
      </c>
      <c r="T68" s="2"/>
      <c r="U68" s="3">
        <v>472397.2</v>
      </c>
      <c r="V68" s="3">
        <v>357931</v>
      </c>
      <c r="W68" s="3">
        <v>114466.1</v>
      </c>
      <c r="X68" s="2"/>
      <c r="Y68" s="3">
        <v>102605.5</v>
      </c>
      <c r="Z68" s="2"/>
      <c r="AA68" s="3">
        <v>459891.5</v>
      </c>
      <c r="AB68" s="3">
        <v>269807.7</v>
      </c>
      <c r="AC68" s="3">
        <v>51641.8</v>
      </c>
      <c r="AD68" s="3">
        <v>56343.5</v>
      </c>
    </row>
    <row r="69" spans="1:30" x14ac:dyDescent="0.15">
      <c r="A69" s="2" t="s">
        <v>60</v>
      </c>
      <c r="B69" s="3">
        <v>472841.4</v>
      </c>
      <c r="C69" s="3">
        <v>284134.8</v>
      </c>
      <c r="D69" s="3">
        <v>278426.09999999998</v>
      </c>
      <c r="E69" s="3">
        <v>231690.6</v>
      </c>
      <c r="F69" s="3">
        <v>13625.2</v>
      </c>
      <c r="G69" s="3">
        <v>61621.3</v>
      </c>
      <c r="H69" s="3">
        <v>-5019.2</v>
      </c>
      <c r="I69" s="3">
        <v>93313.5</v>
      </c>
      <c r="J69" s="3">
        <v>22677.4</v>
      </c>
      <c r="K69" s="2">
        <v>-58.9</v>
      </c>
      <c r="L69" s="3">
        <v>2547.3000000000002</v>
      </c>
      <c r="M69" s="3">
        <v>57377.7</v>
      </c>
      <c r="N69" s="3">
        <v>54830.3</v>
      </c>
      <c r="O69" s="2"/>
      <c r="P69" s="3">
        <v>14102.3</v>
      </c>
      <c r="Q69" s="3">
        <v>20006.5</v>
      </c>
      <c r="R69" s="3">
        <v>5904.1</v>
      </c>
      <c r="S69" s="3">
        <v>486943.7</v>
      </c>
      <c r="T69" s="2"/>
      <c r="U69" s="3">
        <v>470294.1</v>
      </c>
      <c r="V69" s="3">
        <v>354362</v>
      </c>
      <c r="W69" s="3">
        <v>115932</v>
      </c>
      <c r="X69" s="2"/>
      <c r="Y69" s="3">
        <v>97923.9</v>
      </c>
      <c r="Z69" s="2"/>
      <c r="AA69" s="3">
        <v>465036.79999999999</v>
      </c>
      <c r="AB69" s="3">
        <v>273289.8</v>
      </c>
      <c r="AC69" s="3">
        <v>57089.599999999999</v>
      </c>
      <c r="AD69" s="3">
        <v>54830.3</v>
      </c>
    </row>
    <row r="70" spans="1:30" x14ac:dyDescent="0.15">
      <c r="A70" s="2" t="s">
        <v>61</v>
      </c>
      <c r="B70" s="3">
        <v>469556.8</v>
      </c>
      <c r="C70" s="3">
        <v>282315.3</v>
      </c>
      <c r="D70" s="3">
        <v>276573.8</v>
      </c>
      <c r="E70" s="3">
        <v>229843.9</v>
      </c>
      <c r="F70" s="3">
        <v>12526.1</v>
      </c>
      <c r="G70" s="3">
        <v>60802.1</v>
      </c>
      <c r="H70" s="3">
        <v>-6194</v>
      </c>
      <c r="I70" s="3">
        <v>94454.399999999994</v>
      </c>
      <c r="J70" s="3">
        <v>22339.200000000001</v>
      </c>
      <c r="K70" s="2">
        <v>-45</v>
      </c>
      <c r="L70" s="3">
        <v>3358.8</v>
      </c>
      <c r="M70" s="3">
        <v>62962.400000000001</v>
      </c>
      <c r="N70" s="3">
        <v>59603.6</v>
      </c>
      <c r="O70" s="2"/>
      <c r="P70" s="3">
        <v>12949.2</v>
      </c>
      <c r="Q70" s="3">
        <v>18466.7</v>
      </c>
      <c r="R70" s="3">
        <v>5517.6</v>
      </c>
      <c r="S70" s="3">
        <v>482505.9</v>
      </c>
      <c r="T70" s="2"/>
      <c r="U70" s="3">
        <v>466198</v>
      </c>
      <c r="V70" s="3">
        <v>349449.5</v>
      </c>
      <c r="W70" s="3">
        <v>116748.5</v>
      </c>
      <c r="X70" s="2"/>
      <c r="Y70" s="3">
        <v>95667.3</v>
      </c>
      <c r="Z70" s="2"/>
      <c r="AA70" s="3">
        <v>461755.4</v>
      </c>
      <c r="AB70" s="3">
        <v>271386.5</v>
      </c>
      <c r="AC70" s="3">
        <v>62674.3</v>
      </c>
      <c r="AD70" s="3">
        <v>59603.6</v>
      </c>
    </row>
    <row r="71" spans="1:30" x14ac:dyDescent="0.15">
      <c r="A71" s="2" t="s">
        <v>62</v>
      </c>
      <c r="B71" s="3">
        <v>473957.2</v>
      </c>
      <c r="C71" s="3">
        <v>284347.09999999998</v>
      </c>
      <c r="D71" s="3">
        <v>278539.40000000002</v>
      </c>
      <c r="E71" s="3">
        <v>231810.8</v>
      </c>
      <c r="F71" s="3">
        <v>12044.5</v>
      </c>
      <c r="G71" s="3">
        <v>60766.1</v>
      </c>
      <c r="H71" s="3">
        <v>-5686</v>
      </c>
      <c r="I71" s="3">
        <v>94654.1</v>
      </c>
      <c r="J71" s="3">
        <v>22690.7</v>
      </c>
      <c r="K71" s="2">
        <v>-41.3</v>
      </c>
      <c r="L71" s="3">
        <v>5182</v>
      </c>
      <c r="M71" s="3">
        <v>66907.100000000006</v>
      </c>
      <c r="N71" s="3">
        <v>61725.1</v>
      </c>
      <c r="O71" s="2"/>
      <c r="P71" s="3">
        <v>11563.6</v>
      </c>
      <c r="Q71" s="3">
        <v>16537.5</v>
      </c>
      <c r="R71" s="3">
        <v>4973.8</v>
      </c>
      <c r="S71" s="3">
        <v>485520.9</v>
      </c>
      <c r="T71" s="2"/>
      <c r="U71" s="3">
        <v>468775.2</v>
      </c>
      <c r="V71" s="3">
        <v>351471.7</v>
      </c>
      <c r="W71" s="3">
        <v>117303.6</v>
      </c>
      <c r="X71" s="2"/>
      <c r="Y71" s="3">
        <v>95501.3</v>
      </c>
      <c r="Z71" s="2"/>
      <c r="AA71" s="3">
        <v>466119.6</v>
      </c>
      <c r="AB71" s="3">
        <v>273294.5</v>
      </c>
      <c r="AC71" s="3">
        <v>66619</v>
      </c>
      <c r="AD71" s="3">
        <v>61725.1</v>
      </c>
    </row>
    <row r="72" spans="1:30" x14ac:dyDescent="0.15">
      <c r="A72" s="2" t="s">
        <v>78</v>
      </c>
      <c r="B72" s="3">
        <v>479706</v>
      </c>
      <c r="C72" s="3">
        <v>285962.90000000002</v>
      </c>
      <c r="D72" s="3">
        <v>280061.59999999998</v>
      </c>
      <c r="E72" s="3">
        <v>233351</v>
      </c>
      <c r="F72" s="3">
        <v>12405.9</v>
      </c>
      <c r="G72" s="3">
        <v>59870.1</v>
      </c>
      <c r="H72" s="3">
        <v>-3141.4</v>
      </c>
      <c r="I72" s="3">
        <v>94574.2</v>
      </c>
      <c r="J72" s="3">
        <v>23475</v>
      </c>
      <c r="K72" s="2">
        <v>16.600000000000001</v>
      </c>
      <c r="L72" s="3">
        <v>6542.6</v>
      </c>
      <c r="M72" s="3">
        <v>71090.7</v>
      </c>
      <c r="N72" s="3">
        <v>64548.1</v>
      </c>
      <c r="O72" s="2"/>
      <c r="P72" s="3">
        <v>13695.4</v>
      </c>
      <c r="Q72" s="3">
        <v>18648.2</v>
      </c>
      <c r="R72" s="3">
        <v>4952.8</v>
      </c>
      <c r="S72" s="3">
        <v>493401.3</v>
      </c>
      <c r="T72" s="2"/>
      <c r="U72" s="3">
        <v>473163.3</v>
      </c>
      <c r="V72" s="3">
        <v>355097.5</v>
      </c>
      <c r="W72" s="3">
        <v>118065.8</v>
      </c>
      <c r="X72" s="2"/>
      <c r="Y72" s="3">
        <v>95751.1</v>
      </c>
      <c r="Z72" s="2"/>
      <c r="AA72" s="3">
        <v>471936.7</v>
      </c>
      <c r="AB72" s="3">
        <v>274868.3</v>
      </c>
      <c r="AC72" s="3">
        <v>70802.600000000006</v>
      </c>
      <c r="AD72" s="3">
        <v>64548.1</v>
      </c>
    </row>
    <row r="73" spans="1:30" x14ac:dyDescent="0.15">
      <c r="A73" s="2" t="s">
        <v>60</v>
      </c>
      <c r="B73" s="3">
        <v>482845.2</v>
      </c>
      <c r="C73" s="3">
        <v>285403.7</v>
      </c>
      <c r="D73" s="3">
        <v>279450.59999999998</v>
      </c>
      <c r="E73" s="3">
        <v>232738.1</v>
      </c>
      <c r="F73" s="3">
        <v>12574.4</v>
      </c>
      <c r="G73" s="3">
        <v>62156</v>
      </c>
      <c r="H73" s="3">
        <v>-1074.5999999999999</v>
      </c>
      <c r="I73" s="3">
        <v>95398.5</v>
      </c>
      <c r="J73" s="3">
        <v>22008.400000000001</v>
      </c>
      <c r="K73" s="2">
        <v>-41.8</v>
      </c>
      <c r="L73" s="3">
        <v>6420.6</v>
      </c>
      <c r="M73" s="3">
        <v>74755.5</v>
      </c>
      <c r="N73" s="3">
        <v>68334.899999999994</v>
      </c>
      <c r="O73" s="2"/>
      <c r="P73" s="3">
        <v>11734.6</v>
      </c>
      <c r="Q73" s="3">
        <v>17242.900000000001</v>
      </c>
      <c r="R73" s="3">
        <v>5508.2</v>
      </c>
      <c r="S73" s="3">
        <v>494579.9</v>
      </c>
      <c r="T73" s="2"/>
      <c r="U73" s="3">
        <v>476424.6</v>
      </c>
      <c r="V73" s="3">
        <v>359059.5</v>
      </c>
      <c r="W73" s="3">
        <v>117365.2</v>
      </c>
      <c r="X73" s="2"/>
      <c r="Y73" s="3">
        <v>96738.8</v>
      </c>
      <c r="Z73" s="2"/>
      <c r="AA73" s="3">
        <v>475887.5</v>
      </c>
      <c r="AB73" s="3">
        <v>274874.90000000002</v>
      </c>
      <c r="AC73" s="3">
        <v>74490.5</v>
      </c>
      <c r="AD73" s="3">
        <v>68334.899999999994</v>
      </c>
    </row>
    <row r="74" spans="1:30" x14ac:dyDescent="0.15">
      <c r="A74" s="2" t="s">
        <v>61</v>
      </c>
      <c r="B74" s="3">
        <v>486902.4</v>
      </c>
      <c r="C74" s="3">
        <v>286894.3</v>
      </c>
      <c r="D74" s="3">
        <v>280891.2</v>
      </c>
      <c r="E74" s="3">
        <v>234153.7</v>
      </c>
      <c r="F74" s="3">
        <v>12709.9</v>
      </c>
      <c r="G74" s="3">
        <v>62807.3</v>
      </c>
      <c r="H74" s="2">
        <v>644</v>
      </c>
      <c r="I74" s="3">
        <v>95622.7</v>
      </c>
      <c r="J74" s="3">
        <v>21971</v>
      </c>
      <c r="K74" s="2">
        <v>-142.1</v>
      </c>
      <c r="L74" s="3">
        <v>6395.5</v>
      </c>
      <c r="M74" s="3">
        <v>74303.100000000006</v>
      </c>
      <c r="N74" s="3">
        <v>67907.7</v>
      </c>
      <c r="O74" s="2"/>
      <c r="P74" s="3">
        <v>13299.4</v>
      </c>
      <c r="Q74" s="3">
        <v>18135.5</v>
      </c>
      <c r="R74" s="3">
        <v>4836.1000000000004</v>
      </c>
      <c r="S74" s="3">
        <v>500201.8</v>
      </c>
      <c r="T74" s="2"/>
      <c r="U74" s="3">
        <v>480507</v>
      </c>
      <c r="V74" s="3">
        <v>363055.4</v>
      </c>
      <c r="W74" s="3">
        <v>117451.6</v>
      </c>
      <c r="X74" s="2"/>
      <c r="Y74" s="3">
        <v>97488.1</v>
      </c>
      <c r="Z74" s="2"/>
      <c r="AA74" s="3">
        <v>480126.7</v>
      </c>
      <c r="AB74" s="3">
        <v>276387.3</v>
      </c>
      <c r="AC74" s="3">
        <v>74038.100000000006</v>
      </c>
      <c r="AD74" s="3">
        <v>67907.7</v>
      </c>
    </row>
    <row r="75" spans="1:30" x14ac:dyDescent="0.15">
      <c r="A75" s="2" t="s">
        <v>62</v>
      </c>
      <c r="B75" s="3">
        <v>481635.5</v>
      </c>
      <c r="C75" s="3">
        <v>285080.7</v>
      </c>
      <c r="D75" s="3">
        <v>278963.90000000002</v>
      </c>
      <c r="E75" s="3">
        <v>232212.6</v>
      </c>
      <c r="F75" s="3">
        <v>13102.8</v>
      </c>
      <c r="G75" s="3">
        <v>61440.1</v>
      </c>
      <c r="H75" s="2">
        <v>728.2</v>
      </c>
      <c r="I75" s="3">
        <v>95142.8</v>
      </c>
      <c r="J75" s="3">
        <v>21278.6</v>
      </c>
      <c r="K75" s="2">
        <v>-58.6</v>
      </c>
      <c r="L75" s="3">
        <v>4920.8999999999996</v>
      </c>
      <c r="M75" s="3">
        <v>74031.3</v>
      </c>
      <c r="N75" s="3">
        <v>69110.3</v>
      </c>
      <c r="O75" s="2"/>
      <c r="P75" s="3">
        <v>13550.5</v>
      </c>
      <c r="Q75" s="3">
        <v>19084.900000000001</v>
      </c>
      <c r="R75" s="3">
        <v>5534.4</v>
      </c>
      <c r="S75" s="3">
        <v>495186</v>
      </c>
      <c r="T75" s="2"/>
      <c r="U75" s="3">
        <v>476714.6</v>
      </c>
      <c r="V75" s="3">
        <v>360351.8</v>
      </c>
      <c r="W75" s="3">
        <v>116362.8</v>
      </c>
      <c r="X75" s="2"/>
      <c r="Y75" s="3">
        <v>95821.5</v>
      </c>
      <c r="Z75" s="2"/>
      <c r="AA75" s="3">
        <v>474950.8</v>
      </c>
      <c r="AB75" s="3">
        <v>274457.7</v>
      </c>
      <c r="AC75" s="3">
        <v>73766.3</v>
      </c>
      <c r="AD75" s="3">
        <v>69110.3</v>
      </c>
    </row>
    <row r="76" spans="1:30" x14ac:dyDescent="0.15">
      <c r="A76" s="2" t="s">
        <v>79</v>
      </c>
      <c r="B76" s="3">
        <v>471428.8</v>
      </c>
      <c r="C76" s="3">
        <v>280605.90000000002</v>
      </c>
      <c r="D76" s="3">
        <v>274316.5</v>
      </c>
      <c r="E76" s="3">
        <v>227619.7</v>
      </c>
      <c r="F76" s="3">
        <v>13311.8</v>
      </c>
      <c r="G76" s="3">
        <v>61442.2</v>
      </c>
      <c r="H76" s="3">
        <v>-1410.3</v>
      </c>
      <c r="I76" s="3">
        <v>96018.9</v>
      </c>
      <c r="J76" s="3">
        <v>20665.3</v>
      </c>
      <c r="K76" s="2">
        <v>-42.3</v>
      </c>
      <c r="L76" s="2">
        <v>837.3</v>
      </c>
      <c r="M76" s="3">
        <v>73387.5</v>
      </c>
      <c r="N76" s="3">
        <v>72550.2</v>
      </c>
      <c r="O76" s="2"/>
      <c r="P76" s="3">
        <v>14701.3</v>
      </c>
      <c r="Q76" s="3">
        <v>20232.3</v>
      </c>
      <c r="R76" s="3">
        <v>5531.1</v>
      </c>
      <c r="S76" s="3">
        <v>486130.1</v>
      </c>
      <c r="T76" s="2"/>
      <c r="U76" s="3">
        <v>470591.5</v>
      </c>
      <c r="V76" s="3">
        <v>353949.6</v>
      </c>
      <c r="W76" s="3">
        <v>116641.9</v>
      </c>
      <c r="X76" s="2"/>
      <c r="Y76" s="3">
        <v>95419.3</v>
      </c>
      <c r="Z76" s="2"/>
      <c r="AA76" s="3">
        <v>464828.6</v>
      </c>
      <c r="AB76" s="3">
        <v>269839.90000000002</v>
      </c>
      <c r="AC76" s="3">
        <v>73122.5</v>
      </c>
      <c r="AD76" s="3">
        <v>72550.2</v>
      </c>
    </row>
    <row r="77" spans="1:30" x14ac:dyDescent="0.15">
      <c r="A77" s="2" t="s">
        <v>60</v>
      </c>
      <c r="B77" s="3">
        <v>465001.9</v>
      </c>
      <c r="C77" s="3">
        <v>282679.40000000002</v>
      </c>
      <c r="D77" s="3">
        <v>276218.7</v>
      </c>
      <c r="E77" s="3">
        <v>229683.4</v>
      </c>
      <c r="F77" s="3">
        <v>13094.2</v>
      </c>
      <c r="G77" s="3">
        <v>61146.7</v>
      </c>
      <c r="H77" s="3">
        <v>-3014.5</v>
      </c>
      <c r="I77" s="3">
        <v>96202.1</v>
      </c>
      <c r="J77" s="3">
        <v>21361.9</v>
      </c>
      <c r="K77" s="2">
        <v>69.8</v>
      </c>
      <c r="L77" s="3">
        <v>-6537.7</v>
      </c>
      <c r="M77" s="3">
        <v>68368</v>
      </c>
      <c r="N77" s="3">
        <v>74905.7</v>
      </c>
      <c r="O77" s="2"/>
      <c r="P77" s="3">
        <v>14761.7</v>
      </c>
      <c r="Q77" s="3">
        <v>20306.3</v>
      </c>
      <c r="R77" s="3">
        <v>5544.6</v>
      </c>
      <c r="S77" s="3">
        <v>479763.6</v>
      </c>
      <c r="T77" s="2"/>
      <c r="U77" s="3">
        <v>471539.5</v>
      </c>
      <c r="V77" s="3">
        <v>353905.7</v>
      </c>
      <c r="W77" s="3">
        <v>117633.8</v>
      </c>
      <c r="X77" s="2"/>
      <c r="Y77" s="3">
        <v>95602.8</v>
      </c>
      <c r="Z77" s="2"/>
      <c r="AA77" s="3">
        <v>458848.2</v>
      </c>
      <c r="AB77" s="3">
        <v>272234.3</v>
      </c>
      <c r="AC77" s="3">
        <v>68070.2</v>
      </c>
      <c r="AD77" s="3">
        <v>74905.7</v>
      </c>
    </row>
    <row r="78" spans="1:30" x14ac:dyDescent="0.15">
      <c r="A78" s="2" t="s">
        <v>61</v>
      </c>
      <c r="B78" s="3">
        <v>475330.3</v>
      </c>
      <c r="C78" s="3">
        <v>286397.90000000002</v>
      </c>
      <c r="D78" s="3">
        <v>279784.90000000002</v>
      </c>
      <c r="E78" s="3">
        <v>233249.7</v>
      </c>
      <c r="F78" s="3">
        <v>13846.8</v>
      </c>
      <c r="G78" s="3">
        <v>62688.1</v>
      </c>
      <c r="H78" s="3">
        <v>-1431.6</v>
      </c>
      <c r="I78" s="3">
        <v>96103.1</v>
      </c>
      <c r="J78" s="3">
        <v>20739.5</v>
      </c>
      <c r="K78" s="2">
        <v>113.2</v>
      </c>
      <c r="L78" s="3">
        <v>-3126.7</v>
      </c>
      <c r="M78" s="3">
        <v>74301.5</v>
      </c>
      <c r="N78" s="3">
        <v>77428.2</v>
      </c>
      <c r="O78" s="2"/>
      <c r="P78" s="3">
        <v>14563.5</v>
      </c>
      <c r="Q78" s="3">
        <v>20510.3</v>
      </c>
      <c r="R78" s="3">
        <v>5946.9</v>
      </c>
      <c r="S78" s="3">
        <v>489893.7</v>
      </c>
      <c r="T78" s="2"/>
      <c r="U78" s="3">
        <v>478457</v>
      </c>
      <c r="V78" s="3">
        <v>361501.2</v>
      </c>
      <c r="W78" s="3">
        <v>116955.7</v>
      </c>
      <c r="X78" s="2"/>
      <c r="Y78" s="3">
        <v>97274.4</v>
      </c>
      <c r="Z78" s="2"/>
      <c r="AA78" s="3">
        <v>469402.6</v>
      </c>
      <c r="AB78" s="3">
        <v>275936.3</v>
      </c>
      <c r="AC78" s="3">
        <v>74003.7</v>
      </c>
      <c r="AD78" s="3">
        <v>77428.2</v>
      </c>
    </row>
    <row r="79" spans="1:30" x14ac:dyDescent="0.15">
      <c r="A79" s="2" t="s">
        <v>62</v>
      </c>
      <c r="B79" s="3">
        <v>475548</v>
      </c>
      <c r="C79" s="3">
        <v>287217.40000000002</v>
      </c>
      <c r="D79" s="3">
        <v>280462.7</v>
      </c>
      <c r="E79" s="3">
        <v>233939</v>
      </c>
      <c r="F79" s="3">
        <v>13485.4</v>
      </c>
      <c r="G79" s="3">
        <v>67766.899999999994</v>
      </c>
      <c r="H79" s="3">
        <v>-1784.7</v>
      </c>
      <c r="I79" s="3">
        <v>96294.399999999994</v>
      </c>
      <c r="J79" s="3">
        <v>19684.099999999999</v>
      </c>
      <c r="K79" s="2">
        <v>33.1</v>
      </c>
      <c r="L79" s="3">
        <v>-7148.6</v>
      </c>
      <c r="M79" s="3">
        <v>70414.5</v>
      </c>
      <c r="N79" s="3">
        <v>77563</v>
      </c>
      <c r="O79" s="2"/>
      <c r="P79" s="3">
        <v>14704.5</v>
      </c>
      <c r="Q79" s="3">
        <v>20545.900000000001</v>
      </c>
      <c r="R79" s="3">
        <v>5841.4</v>
      </c>
      <c r="S79" s="3">
        <v>490252.5</v>
      </c>
      <c r="T79" s="2"/>
      <c r="U79" s="3">
        <v>482696.6</v>
      </c>
      <c r="V79" s="3">
        <v>366685</v>
      </c>
      <c r="W79" s="3">
        <v>116011.6</v>
      </c>
      <c r="X79" s="2"/>
      <c r="Y79" s="3">
        <v>100936.4</v>
      </c>
      <c r="Z79" s="2"/>
      <c r="AA79" s="3">
        <v>469690.4</v>
      </c>
      <c r="AB79" s="3">
        <v>276641.2</v>
      </c>
      <c r="AC79" s="3">
        <v>70116.7</v>
      </c>
      <c r="AD79" s="3">
        <v>77563</v>
      </c>
    </row>
    <row r="80" spans="1:30" x14ac:dyDescent="0.15">
      <c r="A80" s="2" t="s">
        <v>80</v>
      </c>
      <c r="B80" s="3">
        <v>480991.2</v>
      </c>
      <c r="C80" s="3">
        <v>289309.90000000002</v>
      </c>
      <c r="D80" s="3">
        <v>282424.7</v>
      </c>
      <c r="E80" s="3">
        <v>235882.1</v>
      </c>
      <c r="F80" s="3">
        <v>13165.6</v>
      </c>
      <c r="G80" s="3">
        <v>65370</v>
      </c>
      <c r="H80" s="2">
        <v>563.6</v>
      </c>
      <c r="I80" s="3">
        <v>98024.5</v>
      </c>
      <c r="J80" s="3">
        <v>21706.799999999999</v>
      </c>
      <c r="K80" s="2">
        <v>48.5</v>
      </c>
      <c r="L80" s="3">
        <v>-7197.8</v>
      </c>
      <c r="M80" s="3">
        <v>71811.600000000006</v>
      </c>
      <c r="N80" s="3">
        <v>79009.399999999994</v>
      </c>
      <c r="O80" s="2"/>
      <c r="P80" s="3">
        <v>14864.3</v>
      </c>
      <c r="Q80" s="3">
        <v>20970.5</v>
      </c>
      <c r="R80" s="3">
        <v>6106.2</v>
      </c>
      <c r="S80" s="3">
        <v>495855.5</v>
      </c>
      <c r="T80" s="2"/>
      <c r="U80" s="3">
        <v>488189</v>
      </c>
      <c r="V80" s="3">
        <v>368409.1</v>
      </c>
      <c r="W80" s="3">
        <v>119779.9</v>
      </c>
      <c r="X80" s="2"/>
      <c r="Y80" s="3">
        <v>100242.4</v>
      </c>
      <c r="Z80" s="2"/>
      <c r="AA80" s="3">
        <v>475066.8</v>
      </c>
      <c r="AB80" s="3">
        <v>278529.8</v>
      </c>
      <c r="AC80" s="3">
        <v>71513.8</v>
      </c>
      <c r="AD80" s="3">
        <v>79009.399999999994</v>
      </c>
    </row>
    <row r="81" spans="1:30" x14ac:dyDescent="0.15">
      <c r="A81" s="2" t="s">
        <v>60</v>
      </c>
      <c r="B81" s="3">
        <v>476180.8</v>
      </c>
      <c r="C81" s="3">
        <v>289652.09999999998</v>
      </c>
      <c r="D81" s="3">
        <v>282614.8</v>
      </c>
      <c r="E81" s="3">
        <v>236069.4</v>
      </c>
      <c r="F81" s="3">
        <v>13654.7</v>
      </c>
      <c r="G81" s="3">
        <v>65973.7</v>
      </c>
      <c r="H81" s="3">
        <v>-2305</v>
      </c>
      <c r="I81" s="3">
        <v>96332.800000000003</v>
      </c>
      <c r="J81" s="3">
        <v>21244.2</v>
      </c>
      <c r="K81" s="2">
        <v>16</v>
      </c>
      <c r="L81" s="3">
        <v>-8387.7999999999993</v>
      </c>
      <c r="M81" s="3">
        <v>72114.100000000006</v>
      </c>
      <c r="N81" s="3">
        <v>80501.899999999994</v>
      </c>
      <c r="O81" s="2"/>
      <c r="P81" s="3">
        <v>14877.8</v>
      </c>
      <c r="Q81" s="3">
        <v>21129.5</v>
      </c>
      <c r="R81" s="3">
        <v>6251.7</v>
      </c>
      <c r="S81" s="3">
        <v>491058.7</v>
      </c>
      <c r="T81" s="2"/>
      <c r="U81" s="3">
        <v>484568.6</v>
      </c>
      <c r="V81" s="3">
        <v>366975.6</v>
      </c>
      <c r="W81" s="3">
        <v>117593</v>
      </c>
      <c r="X81" s="2"/>
      <c r="Y81" s="3">
        <v>100872.7</v>
      </c>
      <c r="Z81" s="2"/>
      <c r="AA81" s="3">
        <v>470786.1</v>
      </c>
      <c r="AB81" s="3">
        <v>279238</v>
      </c>
      <c r="AC81" s="3">
        <v>71791.5</v>
      </c>
      <c r="AD81" s="3">
        <v>80501.899999999994</v>
      </c>
    </row>
    <row r="82" spans="1:30" x14ac:dyDescent="0.15">
      <c r="A82" s="2" t="s">
        <v>61</v>
      </c>
      <c r="B82" s="3">
        <v>472768.6</v>
      </c>
      <c r="C82" s="3">
        <v>286733.2</v>
      </c>
      <c r="D82" s="3">
        <v>279530.09999999998</v>
      </c>
      <c r="E82" s="3">
        <v>233001.2</v>
      </c>
      <c r="F82" s="3">
        <v>13961.2</v>
      </c>
      <c r="G82" s="3">
        <v>64918.1</v>
      </c>
      <c r="H82" s="2">
        <v>-513.79999999999995</v>
      </c>
      <c r="I82" s="3">
        <v>96916.800000000003</v>
      </c>
      <c r="J82" s="3">
        <v>20466.900000000001</v>
      </c>
      <c r="K82" s="2">
        <v>10</v>
      </c>
      <c r="L82" s="3">
        <v>-9723.7999999999993</v>
      </c>
      <c r="M82" s="3">
        <v>68890.7</v>
      </c>
      <c r="N82" s="3">
        <v>78614.5</v>
      </c>
      <c r="O82" s="2"/>
      <c r="P82" s="3">
        <v>15153.5</v>
      </c>
      <c r="Q82" s="3">
        <v>21048.2</v>
      </c>
      <c r="R82" s="3">
        <v>5894.7</v>
      </c>
      <c r="S82" s="3">
        <v>487922.1</v>
      </c>
      <c r="T82" s="2"/>
      <c r="U82" s="3">
        <v>482492.4</v>
      </c>
      <c r="V82" s="3">
        <v>365098.7</v>
      </c>
      <c r="W82" s="3">
        <v>117393.7</v>
      </c>
      <c r="X82" s="2"/>
      <c r="Y82" s="3">
        <v>99346.2</v>
      </c>
      <c r="Z82" s="2"/>
      <c r="AA82" s="3">
        <v>467561</v>
      </c>
      <c r="AB82" s="3">
        <v>276294</v>
      </c>
      <c r="AC82" s="3">
        <v>68568.100000000006</v>
      </c>
      <c r="AD82" s="3">
        <v>78614.5</v>
      </c>
    </row>
    <row r="83" spans="1:30" x14ac:dyDescent="0.15">
      <c r="A83" s="2" t="s">
        <v>62</v>
      </c>
      <c r="B83" s="3">
        <v>472317.4</v>
      </c>
      <c r="C83" s="3">
        <v>287581.3</v>
      </c>
      <c r="D83" s="3">
        <v>280295.90000000002</v>
      </c>
      <c r="E83" s="3">
        <v>233752.9</v>
      </c>
      <c r="F83" s="3">
        <v>14253.4</v>
      </c>
      <c r="G83" s="3">
        <v>64919.199999999997</v>
      </c>
      <c r="H83" s="3">
        <v>-1114.7</v>
      </c>
      <c r="I83" s="3">
        <v>97482.8</v>
      </c>
      <c r="J83" s="3">
        <v>20429</v>
      </c>
      <c r="K83" s="2">
        <v>-26.7</v>
      </c>
      <c r="L83" s="3">
        <v>-11207</v>
      </c>
      <c r="M83" s="3">
        <v>67272.5</v>
      </c>
      <c r="N83" s="3">
        <v>78479.5</v>
      </c>
      <c r="O83" s="2"/>
      <c r="P83" s="3">
        <v>15572.8</v>
      </c>
      <c r="Q83" s="3">
        <v>21846.400000000001</v>
      </c>
      <c r="R83" s="3">
        <v>6273.6</v>
      </c>
      <c r="S83" s="3">
        <v>487890.2</v>
      </c>
      <c r="T83" s="2"/>
      <c r="U83" s="3">
        <v>483524.4</v>
      </c>
      <c r="V83" s="3">
        <v>365639.2</v>
      </c>
      <c r="W83" s="3">
        <v>117885.2</v>
      </c>
      <c r="X83" s="2"/>
      <c r="Y83" s="3">
        <v>99601.600000000006</v>
      </c>
      <c r="Z83" s="2"/>
      <c r="AA83" s="3">
        <v>467244.1</v>
      </c>
      <c r="AB83" s="3">
        <v>277148.7</v>
      </c>
      <c r="AC83" s="3">
        <v>66949.8</v>
      </c>
      <c r="AD83" s="3">
        <v>78479.5</v>
      </c>
    </row>
    <row r="84" spans="1:30" x14ac:dyDescent="0.15">
      <c r="A84" s="2" t="s">
        <v>81</v>
      </c>
      <c r="B84" s="3">
        <v>477688.5</v>
      </c>
      <c r="C84" s="3">
        <v>290737.7</v>
      </c>
      <c r="D84" s="3">
        <v>283457.90000000002</v>
      </c>
      <c r="E84" s="3">
        <v>236906.9</v>
      </c>
      <c r="F84" s="3">
        <v>14475</v>
      </c>
      <c r="G84" s="3">
        <v>64056.3</v>
      </c>
      <c r="H84" s="3">
        <v>-1126.5999999999999</v>
      </c>
      <c r="I84" s="3">
        <v>99226.8</v>
      </c>
      <c r="J84" s="3">
        <v>21748.5</v>
      </c>
      <c r="K84" s="2">
        <v>-154.19999999999999</v>
      </c>
      <c r="L84" s="3">
        <v>-11275.1</v>
      </c>
      <c r="M84" s="3">
        <v>73925</v>
      </c>
      <c r="N84" s="3">
        <v>85200.1</v>
      </c>
      <c r="O84" s="2"/>
      <c r="P84" s="3">
        <v>15947.3</v>
      </c>
      <c r="Q84" s="3">
        <v>22709.7</v>
      </c>
      <c r="R84" s="3">
        <v>6762.4</v>
      </c>
      <c r="S84" s="3">
        <v>493635.8</v>
      </c>
      <c r="T84" s="2"/>
      <c r="U84" s="3">
        <v>488963.6</v>
      </c>
      <c r="V84" s="3">
        <v>368142.4</v>
      </c>
      <c r="W84" s="3">
        <v>120821.1</v>
      </c>
      <c r="X84" s="2"/>
      <c r="Y84" s="3">
        <v>100279.8</v>
      </c>
      <c r="Z84" s="2"/>
      <c r="AA84" s="3">
        <v>472696.9</v>
      </c>
      <c r="AB84" s="3">
        <v>280368.09999999998</v>
      </c>
      <c r="AC84" s="3">
        <v>73602.399999999994</v>
      </c>
      <c r="AD84" s="3">
        <v>85200.1</v>
      </c>
    </row>
    <row r="85" spans="1:30" x14ac:dyDescent="0.15">
      <c r="A85" s="2" t="s">
        <v>60</v>
      </c>
      <c r="B85" s="3">
        <v>479714.9</v>
      </c>
      <c r="C85" s="3">
        <v>293057.90000000002</v>
      </c>
      <c r="D85" s="3">
        <v>285804.3</v>
      </c>
      <c r="E85" s="3">
        <v>239245.1</v>
      </c>
      <c r="F85" s="3">
        <v>14858.7</v>
      </c>
      <c r="G85" s="3">
        <v>66063.199999999997</v>
      </c>
      <c r="H85" s="3">
        <v>-4507.8999999999996</v>
      </c>
      <c r="I85" s="3">
        <v>98711.7</v>
      </c>
      <c r="J85" s="3">
        <v>22342</v>
      </c>
      <c r="K85" s="2">
        <v>46.2</v>
      </c>
      <c r="L85" s="3">
        <v>-10857</v>
      </c>
      <c r="M85" s="3">
        <v>78359.600000000006</v>
      </c>
      <c r="N85" s="3">
        <v>89216.6</v>
      </c>
      <c r="O85" s="2"/>
      <c r="P85" s="3">
        <v>19245.3</v>
      </c>
      <c r="Q85" s="3">
        <v>26121.5</v>
      </c>
      <c r="R85" s="3">
        <v>6876.2</v>
      </c>
      <c r="S85" s="3">
        <v>498960.2</v>
      </c>
      <c r="T85" s="2"/>
      <c r="U85" s="3">
        <v>490571.9</v>
      </c>
      <c r="V85" s="3">
        <v>369472</v>
      </c>
      <c r="W85" s="3">
        <v>121099.9</v>
      </c>
      <c r="X85" s="2"/>
      <c r="Y85" s="3">
        <v>103263.9</v>
      </c>
      <c r="Z85" s="2"/>
      <c r="AA85" s="3">
        <v>474797.9</v>
      </c>
      <c r="AB85" s="3">
        <v>282707.5</v>
      </c>
      <c r="AC85" s="3">
        <v>78057.8</v>
      </c>
      <c r="AD85" s="3">
        <v>89216.6</v>
      </c>
    </row>
    <row r="86" spans="1:30" x14ac:dyDescent="0.15">
      <c r="A86" s="2" t="s">
        <v>61</v>
      </c>
      <c r="B86" s="3">
        <v>482121</v>
      </c>
      <c r="C86" s="3">
        <v>294768.8</v>
      </c>
      <c r="D86" s="3">
        <v>287499.8</v>
      </c>
      <c r="E86" s="3">
        <v>240934.8</v>
      </c>
      <c r="F86" s="3">
        <v>15607.5</v>
      </c>
      <c r="G86" s="3">
        <v>66681.899999999994</v>
      </c>
      <c r="H86" s="3">
        <v>-3027.6</v>
      </c>
      <c r="I86" s="3">
        <v>98679.8</v>
      </c>
      <c r="J86" s="3">
        <v>23642.7</v>
      </c>
      <c r="K86" s="2">
        <v>-129.6</v>
      </c>
      <c r="L86" s="3">
        <v>-14102.6</v>
      </c>
      <c r="M86" s="3">
        <v>78813.3</v>
      </c>
      <c r="N86" s="3">
        <v>92915.9</v>
      </c>
      <c r="O86" s="2"/>
      <c r="P86" s="3">
        <v>17905.599999999999</v>
      </c>
      <c r="Q86" s="3">
        <v>25200.400000000001</v>
      </c>
      <c r="R86" s="3">
        <v>7294.8</v>
      </c>
      <c r="S86" s="3">
        <v>500026.6</v>
      </c>
      <c r="T86" s="2"/>
      <c r="U86" s="3">
        <v>496223.5</v>
      </c>
      <c r="V86" s="3">
        <v>374030.6</v>
      </c>
      <c r="W86" s="3">
        <v>122192.9</v>
      </c>
      <c r="X86" s="2"/>
      <c r="Y86" s="3">
        <v>105932.1</v>
      </c>
      <c r="Z86" s="2"/>
      <c r="AA86" s="3">
        <v>477346.6</v>
      </c>
      <c r="AB86" s="3">
        <v>284533.59999999998</v>
      </c>
      <c r="AC86" s="3">
        <v>78511.399999999994</v>
      </c>
      <c r="AD86" s="3">
        <v>92915.9</v>
      </c>
    </row>
    <row r="87" spans="1:30" x14ac:dyDescent="0.15">
      <c r="A87" s="2" t="s">
        <v>62</v>
      </c>
      <c r="B87" s="3">
        <v>481633.6</v>
      </c>
      <c r="C87" s="3">
        <v>295713.3</v>
      </c>
      <c r="D87" s="3">
        <v>288379.5</v>
      </c>
      <c r="E87" s="3">
        <v>241806.1</v>
      </c>
      <c r="F87" s="3">
        <v>16253</v>
      </c>
      <c r="G87" s="3">
        <v>67812.100000000006</v>
      </c>
      <c r="H87" s="3">
        <v>-2558.6999999999998</v>
      </c>
      <c r="I87" s="3">
        <v>98570.4</v>
      </c>
      <c r="J87" s="3">
        <v>23944.7</v>
      </c>
      <c r="K87" s="2">
        <v>68.2</v>
      </c>
      <c r="L87" s="3">
        <v>-18169.3</v>
      </c>
      <c r="M87" s="3">
        <v>79012.600000000006</v>
      </c>
      <c r="N87" s="3">
        <v>97181.9</v>
      </c>
      <c r="O87" s="2"/>
      <c r="P87" s="3">
        <v>17463.2</v>
      </c>
      <c r="Q87" s="3">
        <v>24540.5</v>
      </c>
      <c r="R87" s="3">
        <v>7077.3</v>
      </c>
      <c r="S87" s="3">
        <v>499096.8</v>
      </c>
      <c r="T87" s="2"/>
      <c r="U87" s="3">
        <v>499802.9</v>
      </c>
      <c r="V87" s="3">
        <v>377219.6</v>
      </c>
      <c r="W87" s="3">
        <v>122583.3</v>
      </c>
      <c r="X87" s="2"/>
      <c r="Y87" s="3">
        <v>108009.8</v>
      </c>
      <c r="Z87" s="2"/>
      <c r="AA87" s="3">
        <v>476934</v>
      </c>
      <c r="AB87" s="3">
        <v>285491.3</v>
      </c>
      <c r="AC87" s="3">
        <v>78710.7</v>
      </c>
      <c r="AD87" s="3">
        <v>97181.9</v>
      </c>
    </row>
    <row r="88" spans="1:30" x14ac:dyDescent="0.15">
      <c r="A88" s="2" t="s">
        <v>82</v>
      </c>
      <c r="B88" s="3">
        <v>487458.9</v>
      </c>
      <c r="C88" s="3">
        <v>302233.09999999998</v>
      </c>
      <c r="D88" s="3">
        <v>294791.5</v>
      </c>
      <c r="E88" s="3">
        <v>248160.7</v>
      </c>
      <c r="F88" s="3">
        <v>16621.400000000001</v>
      </c>
      <c r="G88" s="3">
        <v>71231.899999999994</v>
      </c>
      <c r="H88" s="3">
        <v>-5266.3</v>
      </c>
      <c r="I88" s="3">
        <v>99211.7</v>
      </c>
      <c r="J88" s="3">
        <v>23865.1</v>
      </c>
      <c r="K88" s="2">
        <v>68.7</v>
      </c>
      <c r="L88" s="3">
        <v>-20506.900000000001</v>
      </c>
      <c r="M88" s="3">
        <v>83454.7</v>
      </c>
      <c r="N88" s="3">
        <v>103961.5</v>
      </c>
      <c r="O88" s="2"/>
      <c r="P88" s="3">
        <v>16699</v>
      </c>
      <c r="Q88" s="3">
        <v>24685.9</v>
      </c>
      <c r="R88" s="3">
        <v>7986.9</v>
      </c>
      <c r="S88" s="3">
        <v>504157.9</v>
      </c>
      <c r="T88" s="2"/>
      <c r="U88" s="3">
        <v>507965.8</v>
      </c>
      <c r="V88" s="3">
        <v>384820.2</v>
      </c>
      <c r="W88" s="3">
        <v>123145.60000000001</v>
      </c>
      <c r="X88" s="2"/>
      <c r="Y88" s="3">
        <v>111718.5</v>
      </c>
      <c r="Z88" s="2"/>
      <c r="AA88" s="3">
        <v>482735</v>
      </c>
      <c r="AB88" s="3">
        <v>291885.40000000002</v>
      </c>
      <c r="AC88" s="3">
        <v>83152.800000000003</v>
      </c>
      <c r="AD88" s="3">
        <v>103961.5</v>
      </c>
    </row>
    <row r="89" spans="1:30" x14ac:dyDescent="0.15">
      <c r="A89" s="2" t="s">
        <v>60</v>
      </c>
      <c r="B89" s="3">
        <v>488305.4</v>
      </c>
      <c r="C89" s="3">
        <v>292140.2</v>
      </c>
      <c r="D89" s="3">
        <v>284587.09999999998</v>
      </c>
      <c r="E89" s="3">
        <v>237971</v>
      </c>
      <c r="F89" s="3">
        <v>15259.8</v>
      </c>
      <c r="G89" s="3">
        <v>68513.899999999994</v>
      </c>
      <c r="H89" s="2">
        <v>714.7</v>
      </c>
      <c r="I89" s="3">
        <v>100745.9</v>
      </c>
      <c r="J89" s="3">
        <v>24350.799999999999</v>
      </c>
      <c r="K89" s="2">
        <v>75.099999999999994</v>
      </c>
      <c r="L89" s="3">
        <v>-13494.8</v>
      </c>
      <c r="M89" s="3">
        <v>83895.5</v>
      </c>
      <c r="N89" s="3">
        <v>97390.3</v>
      </c>
      <c r="O89" s="2"/>
      <c r="P89" s="3">
        <v>17918.3</v>
      </c>
      <c r="Q89" s="3">
        <v>26457.599999999999</v>
      </c>
      <c r="R89" s="3">
        <v>8539.2999999999993</v>
      </c>
      <c r="S89" s="3">
        <v>506223.6</v>
      </c>
      <c r="T89" s="2"/>
      <c r="U89" s="3">
        <v>501800.2</v>
      </c>
      <c r="V89" s="3">
        <v>376628.5</v>
      </c>
      <c r="W89" s="3">
        <v>125171.7</v>
      </c>
      <c r="X89" s="2"/>
      <c r="Y89" s="3">
        <v>108124.4</v>
      </c>
      <c r="Z89" s="2"/>
      <c r="AA89" s="3">
        <v>483711.7</v>
      </c>
      <c r="AB89" s="3">
        <v>281767.7</v>
      </c>
      <c r="AC89" s="3">
        <v>83593.7</v>
      </c>
      <c r="AD89" s="3">
        <v>97390.3</v>
      </c>
    </row>
    <row r="90" spans="1:30" x14ac:dyDescent="0.15">
      <c r="A90" s="2" t="s">
        <v>61</v>
      </c>
      <c r="B90" s="3">
        <v>485378.8</v>
      </c>
      <c r="C90" s="3">
        <v>293142.90000000002</v>
      </c>
      <c r="D90" s="3">
        <v>285487.8</v>
      </c>
      <c r="E90" s="3">
        <v>238856.3</v>
      </c>
      <c r="F90" s="3">
        <v>14220</v>
      </c>
      <c r="G90" s="3">
        <v>68588.100000000006</v>
      </c>
      <c r="H90" s="3">
        <v>-2248.6</v>
      </c>
      <c r="I90" s="3">
        <v>101248.5</v>
      </c>
      <c r="J90" s="3">
        <v>24921.8</v>
      </c>
      <c r="K90" s="2">
        <v>139.6</v>
      </c>
      <c r="L90" s="3">
        <v>-14633.6</v>
      </c>
      <c r="M90" s="3">
        <v>86454.6</v>
      </c>
      <c r="N90" s="3">
        <v>101088.1</v>
      </c>
      <c r="O90" s="2"/>
      <c r="P90" s="3">
        <v>20097.400000000001</v>
      </c>
      <c r="Q90" s="3">
        <v>29320.400000000001</v>
      </c>
      <c r="R90" s="3">
        <v>9223</v>
      </c>
      <c r="S90" s="3">
        <v>505476.3</v>
      </c>
      <c r="T90" s="2"/>
      <c r="U90" s="3">
        <v>500012.4</v>
      </c>
      <c r="V90" s="3">
        <v>373702.5</v>
      </c>
      <c r="W90" s="3">
        <v>126309.9</v>
      </c>
      <c r="X90" s="2"/>
      <c r="Y90" s="3">
        <v>107729.9</v>
      </c>
      <c r="Z90" s="2"/>
      <c r="AA90" s="3">
        <v>480812.4</v>
      </c>
      <c r="AB90" s="3">
        <v>282694.8</v>
      </c>
      <c r="AC90" s="3">
        <v>86152.7</v>
      </c>
      <c r="AD90" s="3">
        <v>101088.1</v>
      </c>
    </row>
    <row r="91" spans="1:30" x14ac:dyDescent="0.15">
      <c r="A91" s="2" t="s">
        <v>62</v>
      </c>
      <c r="B91" s="3">
        <v>489166.2</v>
      </c>
      <c r="C91" s="3">
        <v>294343.5</v>
      </c>
      <c r="D91" s="3">
        <v>286616.09999999998</v>
      </c>
      <c r="E91" s="3">
        <v>239981.8</v>
      </c>
      <c r="F91" s="3">
        <v>14162.4</v>
      </c>
      <c r="G91" s="3">
        <v>68985.399999999994</v>
      </c>
      <c r="H91" s="3">
        <v>-3132.5</v>
      </c>
      <c r="I91" s="3">
        <v>101633.5</v>
      </c>
      <c r="J91" s="3">
        <v>24956.400000000001</v>
      </c>
      <c r="K91" s="2">
        <v>17.7</v>
      </c>
      <c r="L91" s="3">
        <v>-11800.3</v>
      </c>
      <c r="M91" s="3">
        <v>91530.1</v>
      </c>
      <c r="N91" s="3">
        <v>103330.4</v>
      </c>
      <c r="O91" s="2"/>
      <c r="P91" s="3">
        <v>25380.400000000001</v>
      </c>
      <c r="Q91" s="3">
        <v>35319.300000000003</v>
      </c>
      <c r="R91" s="3">
        <v>9938.7999999999993</v>
      </c>
      <c r="S91" s="3">
        <v>514546.7</v>
      </c>
      <c r="T91" s="2"/>
      <c r="U91" s="3">
        <v>500966.5</v>
      </c>
      <c r="V91" s="3">
        <v>374358.8</v>
      </c>
      <c r="W91" s="3">
        <v>126607.7</v>
      </c>
      <c r="X91" s="2"/>
      <c r="Y91" s="3">
        <v>108104.2</v>
      </c>
      <c r="Z91" s="2"/>
      <c r="AA91" s="3">
        <v>484633.5</v>
      </c>
      <c r="AB91" s="3">
        <v>283833.2</v>
      </c>
      <c r="AC91" s="3">
        <v>91228.2</v>
      </c>
      <c r="AD91" s="3">
        <v>103330.4</v>
      </c>
    </row>
    <row r="92" spans="1:30" x14ac:dyDescent="0.15">
      <c r="A92" s="2" t="s">
        <v>83</v>
      </c>
      <c r="B92" s="3">
        <v>499675</v>
      </c>
      <c r="C92" s="3">
        <v>293942.8</v>
      </c>
      <c r="D92" s="3">
        <v>286175.2</v>
      </c>
      <c r="E92" s="3">
        <v>239549.5</v>
      </c>
      <c r="F92" s="3">
        <v>14451.2</v>
      </c>
      <c r="G92" s="3">
        <v>70878.5</v>
      </c>
      <c r="H92" s="2">
        <v>-971.4</v>
      </c>
      <c r="I92" s="3">
        <v>102217.9</v>
      </c>
      <c r="J92" s="3">
        <v>24667</v>
      </c>
      <c r="K92" s="2">
        <v>106</v>
      </c>
      <c r="L92" s="3">
        <v>-5616.9</v>
      </c>
      <c r="M92" s="3">
        <v>91128.1</v>
      </c>
      <c r="N92" s="3">
        <v>96745</v>
      </c>
      <c r="O92" s="2"/>
      <c r="P92" s="3">
        <v>21191.1</v>
      </c>
      <c r="Q92" s="3">
        <v>31184.1</v>
      </c>
      <c r="R92" s="3">
        <v>9993</v>
      </c>
      <c r="S92" s="3">
        <v>520866</v>
      </c>
      <c r="T92" s="2"/>
      <c r="U92" s="3">
        <v>505291.9</v>
      </c>
      <c r="V92" s="3">
        <v>378301</v>
      </c>
      <c r="W92" s="3">
        <v>126990.8</v>
      </c>
      <c r="X92" s="2"/>
      <c r="Y92" s="3">
        <v>109996.7</v>
      </c>
      <c r="Z92" s="2"/>
      <c r="AA92" s="3">
        <v>495086.7</v>
      </c>
      <c r="AB92" s="3">
        <v>283350.40000000002</v>
      </c>
      <c r="AC92" s="3">
        <v>90826.3</v>
      </c>
      <c r="AD92" s="3">
        <v>96745</v>
      </c>
    </row>
    <row r="93" spans="1:30" x14ac:dyDescent="0.15">
      <c r="A93" s="2" t="s">
        <v>60</v>
      </c>
      <c r="B93" s="3">
        <v>499928.4</v>
      </c>
      <c r="C93" s="3">
        <v>292670.7</v>
      </c>
      <c r="D93" s="3">
        <v>284872.09999999998</v>
      </c>
      <c r="E93" s="3">
        <v>238246.1</v>
      </c>
      <c r="F93" s="3">
        <v>14718.7</v>
      </c>
      <c r="G93" s="3">
        <v>70383.3</v>
      </c>
      <c r="H93" s="2">
        <v>668.7</v>
      </c>
      <c r="I93" s="3">
        <v>101901</v>
      </c>
      <c r="J93" s="3">
        <v>25215.3</v>
      </c>
      <c r="K93" s="2">
        <v>40</v>
      </c>
      <c r="L93" s="3">
        <v>-5669.3</v>
      </c>
      <c r="M93" s="3">
        <v>88138.2</v>
      </c>
      <c r="N93" s="3">
        <v>93807.5</v>
      </c>
      <c r="O93" s="2"/>
      <c r="P93" s="3">
        <v>23769.8</v>
      </c>
      <c r="Q93" s="3">
        <v>33804.800000000003</v>
      </c>
      <c r="R93" s="3">
        <v>10034.9</v>
      </c>
      <c r="S93" s="3">
        <v>523698.3</v>
      </c>
      <c r="T93" s="2"/>
      <c r="U93" s="3">
        <v>505597.7</v>
      </c>
      <c r="V93" s="3">
        <v>378441.4</v>
      </c>
      <c r="W93" s="3">
        <v>127156.3</v>
      </c>
      <c r="X93" s="2"/>
      <c r="Y93" s="3">
        <v>110317.3</v>
      </c>
      <c r="Z93" s="2"/>
      <c r="AA93" s="3">
        <v>495480.4</v>
      </c>
      <c r="AB93" s="3">
        <v>282133.59999999998</v>
      </c>
      <c r="AC93" s="3">
        <v>87836.3</v>
      </c>
      <c r="AD93" s="3">
        <v>93807.5</v>
      </c>
    </row>
    <row r="94" spans="1:30" x14ac:dyDescent="0.15">
      <c r="A94" s="2" t="s">
        <v>84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</sheetData>
  <phoneticPr fontId="18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G95"/>
  <sheetViews>
    <sheetView workbookViewId="0">
      <selection activeCell="R8" sqref="R8"/>
    </sheetView>
  </sheetViews>
  <sheetFormatPr defaultRowHeight="13.5" x14ac:dyDescent="0.15"/>
  <cols>
    <col min="2" max="5" width="9.25" bestFit="1" customWidth="1"/>
    <col min="6" max="8" width="9.125" bestFit="1" customWidth="1"/>
    <col min="9" max="9" width="9.25" bestFit="1" customWidth="1"/>
    <col min="10" max="15" width="9.125" bestFit="1" customWidth="1"/>
    <col min="17" max="18" width="9.25" bestFit="1" customWidth="1"/>
    <col min="19" max="21" width="9.125" bestFit="1" customWidth="1"/>
    <col min="22" max="22" width="9.25" bestFit="1" customWidth="1"/>
    <col min="24" max="26" width="9.25" bestFit="1" customWidth="1"/>
    <col min="28" max="28" width="9.25" bestFit="1" customWidth="1"/>
    <col min="30" max="31" width="9.25" bestFit="1" customWidth="1"/>
    <col min="32" max="33" width="9.125" bestFit="1" customWidth="1"/>
  </cols>
  <sheetData>
    <row r="1" spans="1:33" x14ac:dyDescent="0.15">
      <c r="A1" s="2" t="s">
        <v>85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 t="s">
        <v>1</v>
      </c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 t="s">
        <v>86</v>
      </c>
    </row>
    <row r="2" spans="1:33" x14ac:dyDescent="0.15">
      <c r="A2" s="2" t="s">
        <v>87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 t="s">
        <v>4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 t="s">
        <v>88</v>
      </c>
    </row>
    <row r="3" spans="1:33" x14ac:dyDescent="0.15">
      <c r="A3" s="2"/>
      <c r="B3" s="2" t="s">
        <v>6</v>
      </c>
      <c r="C3" s="2" t="s">
        <v>7</v>
      </c>
      <c r="D3" s="2"/>
      <c r="E3" s="2"/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14</v>
      </c>
      <c r="M3" s="2"/>
      <c r="N3" s="2"/>
      <c r="O3" s="2" t="s">
        <v>89</v>
      </c>
      <c r="P3" s="2"/>
      <c r="Q3" s="2" t="s">
        <v>90</v>
      </c>
      <c r="R3" s="2" t="s">
        <v>91</v>
      </c>
      <c r="S3" s="2" t="s">
        <v>15</v>
      </c>
      <c r="T3" s="2"/>
      <c r="U3" s="2"/>
      <c r="V3" s="2" t="s">
        <v>16</v>
      </c>
      <c r="W3" s="2"/>
      <c r="X3" s="2" t="s">
        <v>17</v>
      </c>
      <c r="Y3" s="2" t="s">
        <v>18</v>
      </c>
      <c r="Z3" s="2" t="s">
        <v>19</v>
      </c>
      <c r="AA3" s="2"/>
      <c r="AB3" s="2" t="s">
        <v>20</v>
      </c>
      <c r="AC3" s="2"/>
      <c r="AD3" s="2" t="s">
        <v>21</v>
      </c>
      <c r="AE3" s="2" t="s">
        <v>22</v>
      </c>
      <c r="AF3" s="2" t="s">
        <v>14</v>
      </c>
      <c r="AG3" s="2"/>
    </row>
    <row r="4" spans="1:33" x14ac:dyDescent="0.15">
      <c r="A4" s="2"/>
      <c r="B4" s="2"/>
      <c r="C4" s="2"/>
      <c r="D4" s="2" t="s">
        <v>23</v>
      </c>
      <c r="E4" s="2"/>
      <c r="F4" s="2"/>
      <c r="G4" s="2"/>
      <c r="H4" s="2"/>
      <c r="I4" s="2"/>
      <c r="J4" s="2"/>
      <c r="K4" s="2"/>
      <c r="L4" s="2" t="s">
        <v>24</v>
      </c>
      <c r="M4" s="2" t="s">
        <v>25</v>
      </c>
      <c r="N4" s="2" t="s">
        <v>26</v>
      </c>
      <c r="O4" s="2"/>
      <c r="P4" s="2"/>
      <c r="Q4" s="2"/>
      <c r="R4" s="2"/>
      <c r="S4" s="2" t="s">
        <v>27</v>
      </c>
      <c r="T4" s="2" t="s">
        <v>28</v>
      </c>
      <c r="U4" s="2" t="s">
        <v>29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 t="s">
        <v>25</v>
      </c>
      <c r="AG4" s="2" t="s">
        <v>26</v>
      </c>
    </row>
    <row r="5" spans="1:33" x14ac:dyDescent="0.15">
      <c r="A5" s="2"/>
      <c r="B5" s="2"/>
      <c r="C5" s="2"/>
      <c r="D5" s="2"/>
      <c r="E5" s="2" t="s">
        <v>30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 t="s">
        <v>31</v>
      </c>
      <c r="AG5" s="2" t="s">
        <v>31</v>
      </c>
    </row>
    <row r="6" spans="1:33" x14ac:dyDescent="0.15">
      <c r="A6" s="2"/>
      <c r="B6" s="2" t="s">
        <v>32</v>
      </c>
      <c r="C6" s="2" t="s">
        <v>33</v>
      </c>
      <c r="D6" s="2" t="s">
        <v>34</v>
      </c>
      <c r="E6" s="2" t="s">
        <v>35</v>
      </c>
      <c r="F6" s="2" t="s">
        <v>36</v>
      </c>
      <c r="G6" s="2" t="s">
        <v>37</v>
      </c>
      <c r="H6" s="2" t="s">
        <v>38</v>
      </c>
      <c r="I6" s="2" t="s">
        <v>39</v>
      </c>
      <c r="J6" s="2" t="s">
        <v>40</v>
      </c>
      <c r="K6" s="2" t="s">
        <v>41</v>
      </c>
      <c r="L6" s="2" t="s">
        <v>42</v>
      </c>
      <c r="M6" s="2"/>
      <c r="N6" s="2"/>
      <c r="O6" s="2" t="s">
        <v>92</v>
      </c>
      <c r="P6" s="2"/>
      <c r="Q6" s="2" t="s">
        <v>93</v>
      </c>
      <c r="R6" s="2" t="s">
        <v>94</v>
      </c>
      <c r="S6" s="2" t="s">
        <v>43</v>
      </c>
      <c r="T6" s="2"/>
      <c r="U6" s="2"/>
      <c r="V6" s="2" t="s">
        <v>44</v>
      </c>
      <c r="W6" s="2"/>
      <c r="X6" s="2" t="s">
        <v>45</v>
      </c>
      <c r="Y6" s="2" t="s">
        <v>46</v>
      </c>
      <c r="Z6" s="2" t="s">
        <v>47</v>
      </c>
      <c r="AA6" s="2"/>
      <c r="AB6" s="2" t="s">
        <v>48</v>
      </c>
      <c r="AC6" s="2"/>
      <c r="AD6" s="2" t="s">
        <v>49</v>
      </c>
      <c r="AE6" s="2" t="s">
        <v>34</v>
      </c>
      <c r="AF6" s="2" t="s">
        <v>50</v>
      </c>
      <c r="AG6" s="2" t="s">
        <v>51</v>
      </c>
    </row>
    <row r="7" spans="1:33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 t="s">
        <v>52</v>
      </c>
      <c r="M7" s="2" t="s">
        <v>53</v>
      </c>
      <c r="N7" s="2" t="s">
        <v>54</v>
      </c>
      <c r="O7" s="2"/>
      <c r="P7" s="2"/>
      <c r="Q7" s="2"/>
      <c r="R7" s="2"/>
      <c r="S7" s="2" t="s">
        <v>55</v>
      </c>
      <c r="T7" s="2" t="s">
        <v>56</v>
      </c>
      <c r="U7" s="2" t="s">
        <v>57</v>
      </c>
      <c r="V7" s="2"/>
      <c r="W7" s="2"/>
      <c r="X7" s="2"/>
      <c r="Y7" s="2"/>
      <c r="Z7" s="2"/>
      <c r="AA7" s="2"/>
      <c r="AB7" s="2"/>
      <c r="AC7" s="2"/>
      <c r="AD7" s="2" t="s">
        <v>58</v>
      </c>
      <c r="AE7" s="2"/>
      <c r="AF7" s="2"/>
      <c r="AG7" s="2"/>
    </row>
    <row r="8" spans="1:33" x14ac:dyDescent="0.15">
      <c r="A8" s="2" t="s">
        <v>59</v>
      </c>
      <c r="B8" s="3">
        <v>447210.5</v>
      </c>
      <c r="C8" s="3">
        <v>257603</v>
      </c>
      <c r="D8" s="3">
        <v>253151.9</v>
      </c>
      <c r="E8" s="3">
        <v>217329.3</v>
      </c>
      <c r="F8" s="3">
        <v>22996.1</v>
      </c>
      <c r="G8" s="3">
        <v>58663.9</v>
      </c>
      <c r="H8" s="3">
        <v>3068.1</v>
      </c>
      <c r="I8" s="3">
        <v>68734.100000000006</v>
      </c>
      <c r="J8" s="3">
        <v>40134.199999999997</v>
      </c>
      <c r="K8" s="3">
        <v>-1114.5999999999999</v>
      </c>
      <c r="L8" s="2">
        <v>223.9</v>
      </c>
      <c r="M8" s="3">
        <v>39120.9</v>
      </c>
      <c r="N8" s="3">
        <v>38897</v>
      </c>
      <c r="O8" s="3">
        <v>-3098.3</v>
      </c>
      <c r="P8" s="2"/>
      <c r="Q8" s="3">
        <v>11273.9</v>
      </c>
      <c r="R8" s="3">
        <v>458484.3</v>
      </c>
      <c r="S8" s="3">
        <v>3856.4</v>
      </c>
      <c r="T8" s="3">
        <v>15043</v>
      </c>
      <c r="U8" s="3">
        <v>11186.6</v>
      </c>
      <c r="V8" s="3">
        <v>462340.7</v>
      </c>
      <c r="W8" s="2"/>
      <c r="X8" s="3">
        <v>450620.2</v>
      </c>
      <c r="Y8" s="3">
        <v>342425.3</v>
      </c>
      <c r="Z8" s="3">
        <v>108185.4</v>
      </c>
      <c r="AA8" s="2"/>
      <c r="AB8" s="3">
        <v>120617.4</v>
      </c>
      <c r="AC8" s="2"/>
      <c r="AD8" s="3">
        <v>440388.8</v>
      </c>
      <c r="AE8" s="3">
        <v>247669.3</v>
      </c>
      <c r="AF8" s="3">
        <v>38768.300000000003</v>
      </c>
      <c r="AG8" s="3">
        <v>38586.1</v>
      </c>
    </row>
    <row r="9" spans="1:33" x14ac:dyDescent="0.15">
      <c r="A9" s="2" t="s">
        <v>60</v>
      </c>
      <c r="B9" s="3">
        <v>442412.1</v>
      </c>
      <c r="C9" s="3">
        <v>257415.7</v>
      </c>
      <c r="D9" s="3">
        <v>252946.4</v>
      </c>
      <c r="E9" s="3">
        <v>216937.5</v>
      </c>
      <c r="F9" s="3">
        <v>24151.599999999999</v>
      </c>
      <c r="G9" s="3">
        <v>58136.5</v>
      </c>
      <c r="H9" s="3">
        <v>-3321.3</v>
      </c>
      <c r="I9" s="3">
        <v>69847.399999999994</v>
      </c>
      <c r="J9" s="3">
        <v>41222.699999999997</v>
      </c>
      <c r="K9" s="2">
        <v>343.2</v>
      </c>
      <c r="L9" s="2">
        <v>-251</v>
      </c>
      <c r="M9" s="3">
        <v>39280.6</v>
      </c>
      <c r="N9" s="3">
        <v>39531.599999999999</v>
      </c>
      <c r="O9" s="3">
        <v>-5132.7</v>
      </c>
      <c r="P9" s="2"/>
      <c r="Q9" s="3">
        <v>10223</v>
      </c>
      <c r="R9" s="3">
        <v>452635.1</v>
      </c>
      <c r="S9" s="3">
        <v>3649.7</v>
      </c>
      <c r="T9" s="3">
        <v>15061.1</v>
      </c>
      <c r="U9" s="3">
        <v>11411.4</v>
      </c>
      <c r="V9" s="3">
        <v>456284.8</v>
      </c>
      <c r="W9" s="2"/>
      <c r="X9" s="3">
        <v>446029.8</v>
      </c>
      <c r="Y9" s="3">
        <v>335152.90000000002</v>
      </c>
      <c r="Z9" s="3">
        <v>110969.4</v>
      </c>
      <c r="AA9" s="2"/>
      <c r="AB9" s="3">
        <v>122108.3</v>
      </c>
      <c r="AC9" s="2"/>
      <c r="AD9" s="3">
        <v>435588.4</v>
      </c>
      <c r="AE9" s="3">
        <v>247465.60000000001</v>
      </c>
      <c r="AF9" s="3">
        <v>38923</v>
      </c>
      <c r="AG9" s="3">
        <v>39297.699999999997</v>
      </c>
    </row>
    <row r="10" spans="1:33" x14ac:dyDescent="0.15">
      <c r="A10" s="2" t="s">
        <v>61</v>
      </c>
      <c r="B10" s="3">
        <v>451090.3</v>
      </c>
      <c r="C10" s="3">
        <v>262336.90000000002</v>
      </c>
      <c r="D10" s="3">
        <v>257850.4</v>
      </c>
      <c r="E10" s="3">
        <v>221581.3</v>
      </c>
      <c r="F10" s="3">
        <v>26386.5</v>
      </c>
      <c r="G10" s="3">
        <v>57966.1</v>
      </c>
      <c r="H10" s="2">
        <v>-604.5</v>
      </c>
      <c r="I10" s="3">
        <v>70272.600000000006</v>
      </c>
      <c r="J10" s="3">
        <v>39702.199999999997</v>
      </c>
      <c r="K10" s="2">
        <v>220.2</v>
      </c>
      <c r="L10" s="2">
        <v>-392.1</v>
      </c>
      <c r="M10" s="3">
        <v>40054.699999999997</v>
      </c>
      <c r="N10" s="3">
        <v>40446.800000000003</v>
      </c>
      <c r="O10" s="3">
        <v>-4797.6000000000004</v>
      </c>
      <c r="P10" s="2"/>
      <c r="Q10" s="3">
        <v>9486.2999999999993</v>
      </c>
      <c r="R10" s="3">
        <v>460576.6</v>
      </c>
      <c r="S10" s="3">
        <v>3376.1</v>
      </c>
      <c r="T10" s="3">
        <v>15254.1</v>
      </c>
      <c r="U10" s="3">
        <v>11878</v>
      </c>
      <c r="V10" s="3">
        <v>463952.6</v>
      </c>
      <c r="W10" s="2"/>
      <c r="X10" s="3">
        <v>454887.7</v>
      </c>
      <c r="Y10" s="3">
        <v>345100.6</v>
      </c>
      <c r="Z10" s="3">
        <v>109793.60000000001</v>
      </c>
      <c r="AA10" s="2"/>
      <c r="AB10" s="3">
        <v>122509.8</v>
      </c>
      <c r="AC10" s="2"/>
      <c r="AD10" s="3">
        <v>444165.6</v>
      </c>
      <c r="AE10" s="3">
        <v>252291.5</v>
      </c>
      <c r="AF10" s="3">
        <v>39695.599999999999</v>
      </c>
      <c r="AG10" s="3">
        <v>40215.800000000003</v>
      </c>
    </row>
    <row r="11" spans="1:33" x14ac:dyDescent="0.15">
      <c r="A11" s="2" t="s">
        <v>62</v>
      </c>
      <c r="B11" s="3">
        <v>446326</v>
      </c>
      <c r="C11" s="3">
        <v>259884.5</v>
      </c>
      <c r="D11" s="3">
        <v>255368.2</v>
      </c>
      <c r="E11" s="3">
        <v>218953.1</v>
      </c>
      <c r="F11" s="3">
        <v>25165.9</v>
      </c>
      <c r="G11" s="3">
        <v>58767.4</v>
      </c>
      <c r="H11" s="3">
        <v>-1743.7</v>
      </c>
      <c r="I11" s="3">
        <v>70338.3</v>
      </c>
      <c r="J11" s="3">
        <v>38928.6</v>
      </c>
      <c r="K11" s="2">
        <v>266.5</v>
      </c>
      <c r="L11" s="2">
        <v>-674</v>
      </c>
      <c r="M11" s="3">
        <v>40218.9</v>
      </c>
      <c r="N11" s="3">
        <v>40892.9</v>
      </c>
      <c r="O11" s="3">
        <v>-4607.5</v>
      </c>
      <c r="P11" s="2"/>
      <c r="Q11" s="3">
        <v>9603.7999999999993</v>
      </c>
      <c r="R11" s="3">
        <v>455929.7</v>
      </c>
      <c r="S11" s="3">
        <v>3748.6</v>
      </c>
      <c r="T11" s="3">
        <v>15997.2</v>
      </c>
      <c r="U11" s="3">
        <v>12248.6</v>
      </c>
      <c r="V11" s="3">
        <v>459678.4</v>
      </c>
      <c r="W11" s="2"/>
      <c r="X11" s="3">
        <v>450175.3</v>
      </c>
      <c r="Y11" s="3">
        <v>341104.1</v>
      </c>
      <c r="Z11" s="3">
        <v>109089.9</v>
      </c>
      <c r="AA11" s="2"/>
      <c r="AB11" s="3">
        <v>121545.9</v>
      </c>
      <c r="AC11" s="2"/>
      <c r="AD11" s="3">
        <v>439381.2</v>
      </c>
      <c r="AE11" s="3">
        <v>249800.9</v>
      </c>
      <c r="AF11" s="3">
        <v>39861.300000000003</v>
      </c>
      <c r="AG11" s="3">
        <v>40665.9</v>
      </c>
    </row>
    <row r="12" spans="1:33" x14ac:dyDescent="0.15">
      <c r="A12" s="2" t="s">
        <v>63</v>
      </c>
      <c r="B12" s="3">
        <v>448987.4</v>
      </c>
      <c r="C12" s="3">
        <v>259551.9</v>
      </c>
      <c r="D12" s="3">
        <v>254987.6</v>
      </c>
      <c r="E12" s="3">
        <v>218399</v>
      </c>
      <c r="F12" s="3">
        <v>24271.4</v>
      </c>
      <c r="G12" s="3">
        <v>59012.9</v>
      </c>
      <c r="H12" s="3">
        <v>2312.6</v>
      </c>
      <c r="I12" s="3">
        <v>71795.199999999997</v>
      </c>
      <c r="J12" s="3">
        <v>37124.1</v>
      </c>
      <c r="K12" s="2">
        <v>-948.8</v>
      </c>
      <c r="L12" s="3">
        <v>-1237.7</v>
      </c>
      <c r="M12" s="3">
        <v>40683.800000000003</v>
      </c>
      <c r="N12" s="3">
        <v>41921.4</v>
      </c>
      <c r="O12" s="3">
        <v>-2894.2</v>
      </c>
      <c r="P12" s="2"/>
      <c r="Q12" s="3">
        <v>9630.1</v>
      </c>
      <c r="R12" s="3">
        <v>458617.5</v>
      </c>
      <c r="S12" s="3">
        <v>3683.2</v>
      </c>
      <c r="T12" s="3">
        <v>16146.2</v>
      </c>
      <c r="U12" s="3">
        <v>12463.1</v>
      </c>
      <c r="V12" s="3">
        <v>462300.7</v>
      </c>
      <c r="W12" s="2"/>
      <c r="X12" s="3">
        <v>453257.6</v>
      </c>
      <c r="Y12" s="3">
        <v>345025.5</v>
      </c>
      <c r="Z12" s="3">
        <v>108209.3</v>
      </c>
      <c r="AA12" s="2"/>
      <c r="AB12" s="3">
        <v>119319</v>
      </c>
      <c r="AC12" s="2"/>
      <c r="AD12" s="3">
        <v>441894.9</v>
      </c>
      <c r="AE12" s="3">
        <v>249374.7</v>
      </c>
      <c r="AF12" s="3">
        <v>40324</v>
      </c>
      <c r="AG12" s="3">
        <v>41696.5</v>
      </c>
    </row>
    <row r="13" spans="1:33" x14ac:dyDescent="0.15">
      <c r="A13" s="2" t="s">
        <v>60</v>
      </c>
      <c r="B13" s="3">
        <v>455328.5</v>
      </c>
      <c r="C13" s="3">
        <v>263750.59999999998</v>
      </c>
      <c r="D13" s="3">
        <v>259122.1</v>
      </c>
      <c r="E13" s="3">
        <v>222309.2</v>
      </c>
      <c r="F13" s="3">
        <v>23502.9</v>
      </c>
      <c r="G13" s="3">
        <v>61462.400000000001</v>
      </c>
      <c r="H13" s="2">
        <v>885.9</v>
      </c>
      <c r="I13" s="3">
        <v>72416.5</v>
      </c>
      <c r="J13" s="3">
        <v>38415.800000000003</v>
      </c>
      <c r="K13" s="2">
        <v>-118.7</v>
      </c>
      <c r="L13" s="3">
        <v>-1615.8</v>
      </c>
      <c r="M13" s="3">
        <v>41368.300000000003</v>
      </c>
      <c r="N13" s="3">
        <v>42984.1</v>
      </c>
      <c r="O13" s="3">
        <v>-3371.1</v>
      </c>
      <c r="P13" s="2"/>
      <c r="Q13" s="3">
        <v>9680.9</v>
      </c>
      <c r="R13" s="3">
        <v>465009.4</v>
      </c>
      <c r="S13" s="3">
        <v>2974</v>
      </c>
      <c r="T13" s="3">
        <v>15285.7</v>
      </c>
      <c r="U13" s="3">
        <v>12311.8</v>
      </c>
      <c r="V13" s="3">
        <v>467983.4</v>
      </c>
      <c r="W13" s="2"/>
      <c r="X13" s="3">
        <v>459924.3</v>
      </c>
      <c r="Y13" s="3">
        <v>349452.6</v>
      </c>
      <c r="Z13" s="3">
        <v>110465.60000000001</v>
      </c>
      <c r="AA13" s="2"/>
      <c r="AB13" s="3">
        <v>122446.7</v>
      </c>
      <c r="AC13" s="2"/>
      <c r="AD13" s="3">
        <v>448006</v>
      </c>
      <c r="AE13" s="3">
        <v>253471.1</v>
      </c>
      <c r="AF13" s="3">
        <v>41019.300000000003</v>
      </c>
      <c r="AG13" s="3">
        <v>42847.4</v>
      </c>
    </row>
    <row r="14" spans="1:33" x14ac:dyDescent="0.15">
      <c r="A14" s="2" t="s">
        <v>61</v>
      </c>
      <c r="B14" s="3">
        <v>458560.6</v>
      </c>
      <c r="C14" s="3">
        <v>264734.40000000002</v>
      </c>
      <c r="D14" s="3">
        <v>260045.3</v>
      </c>
      <c r="E14" s="3">
        <v>223054.8</v>
      </c>
      <c r="F14" s="3">
        <v>22925.4</v>
      </c>
      <c r="G14" s="3">
        <v>60486.8</v>
      </c>
      <c r="H14" s="3">
        <v>2150.4</v>
      </c>
      <c r="I14" s="3">
        <v>73417.7</v>
      </c>
      <c r="J14" s="3">
        <v>41658.199999999997</v>
      </c>
      <c r="K14" s="2">
        <v>-246.8</v>
      </c>
      <c r="L14" s="3">
        <v>-3749.8</v>
      </c>
      <c r="M14" s="3">
        <v>41697.800000000003</v>
      </c>
      <c r="N14" s="3">
        <v>45447.6</v>
      </c>
      <c r="O14" s="3">
        <v>-2815.7</v>
      </c>
      <c r="P14" s="2"/>
      <c r="Q14" s="3">
        <v>10303.6</v>
      </c>
      <c r="R14" s="3">
        <v>468864.2</v>
      </c>
      <c r="S14" s="3">
        <v>4268</v>
      </c>
      <c r="T14" s="3">
        <v>19202.599999999999</v>
      </c>
      <c r="U14" s="3">
        <v>14934.6</v>
      </c>
      <c r="V14" s="3">
        <v>473132.2</v>
      </c>
      <c r="W14" s="2"/>
      <c r="X14" s="3">
        <v>464893.9</v>
      </c>
      <c r="Y14" s="3">
        <v>350264.9</v>
      </c>
      <c r="Z14" s="3">
        <v>114700.5</v>
      </c>
      <c r="AA14" s="2"/>
      <c r="AB14" s="3">
        <v>123919.7</v>
      </c>
      <c r="AC14" s="2"/>
      <c r="AD14" s="3">
        <v>451073.8</v>
      </c>
      <c r="AE14" s="3">
        <v>254344.4</v>
      </c>
      <c r="AF14" s="3">
        <v>41348</v>
      </c>
      <c r="AG14" s="3">
        <v>45322.400000000001</v>
      </c>
    </row>
    <row r="15" spans="1:33" x14ac:dyDescent="0.15">
      <c r="A15" s="2" t="s">
        <v>62</v>
      </c>
      <c r="B15" s="3">
        <v>458592.2</v>
      </c>
      <c r="C15" s="3">
        <v>266671</v>
      </c>
      <c r="D15" s="3">
        <v>261958.8</v>
      </c>
      <c r="E15" s="3">
        <v>224763</v>
      </c>
      <c r="F15" s="3">
        <v>23527.599999999999</v>
      </c>
      <c r="G15" s="3">
        <v>60546.400000000001</v>
      </c>
      <c r="H15" s="3">
        <v>1263</v>
      </c>
      <c r="I15" s="3">
        <v>73684.600000000006</v>
      </c>
      <c r="J15" s="3">
        <v>41732.400000000001</v>
      </c>
      <c r="K15" s="2">
        <v>-146.5</v>
      </c>
      <c r="L15" s="3">
        <v>-5979.1</v>
      </c>
      <c r="M15" s="3">
        <v>41578.199999999997</v>
      </c>
      <c r="N15" s="3">
        <v>47557.2</v>
      </c>
      <c r="O15" s="3">
        <v>-2707.2</v>
      </c>
      <c r="P15" s="2"/>
      <c r="Q15" s="3">
        <v>10860.8</v>
      </c>
      <c r="R15" s="3">
        <v>469453</v>
      </c>
      <c r="S15" s="3">
        <v>4715.5</v>
      </c>
      <c r="T15" s="3">
        <v>20146.8</v>
      </c>
      <c r="U15" s="3">
        <v>15431.3</v>
      </c>
      <c r="V15" s="3">
        <v>474168.5</v>
      </c>
      <c r="W15" s="2"/>
      <c r="X15" s="3">
        <v>466754.9</v>
      </c>
      <c r="Y15" s="3">
        <v>351740.7</v>
      </c>
      <c r="Z15" s="3">
        <v>115080.6</v>
      </c>
      <c r="AA15" s="2"/>
      <c r="AB15" s="3">
        <v>124594.9</v>
      </c>
      <c r="AC15" s="2"/>
      <c r="AD15" s="3">
        <v>451012.2</v>
      </c>
      <c r="AE15" s="3">
        <v>256229.6</v>
      </c>
      <c r="AF15" s="3">
        <v>41227.9</v>
      </c>
      <c r="AG15" s="3">
        <v>47443.3</v>
      </c>
    </row>
    <row r="16" spans="1:33" x14ac:dyDescent="0.15">
      <c r="A16" s="2" t="s">
        <v>64</v>
      </c>
      <c r="B16" s="3">
        <v>462157.4</v>
      </c>
      <c r="C16" s="3">
        <v>268138.7</v>
      </c>
      <c r="D16" s="3">
        <v>263439.2</v>
      </c>
      <c r="E16" s="3">
        <v>226040.9</v>
      </c>
      <c r="F16" s="3">
        <v>24574.400000000001</v>
      </c>
      <c r="G16" s="3">
        <v>58806.7</v>
      </c>
      <c r="H16" s="3">
        <v>1194.8</v>
      </c>
      <c r="I16" s="3">
        <v>74787.899999999994</v>
      </c>
      <c r="J16" s="3">
        <v>44015.3</v>
      </c>
      <c r="K16" s="2">
        <v>279.5</v>
      </c>
      <c r="L16" s="3">
        <v>-6627.2</v>
      </c>
      <c r="M16" s="3">
        <v>42582.9</v>
      </c>
      <c r="N16" s="3">
        <v>49210.1</v>
      </c>
      <c r="O16" s="3">
        <v>-3012.8</v>
      </c>
      <c r="P16" s="2"/>
      <c r="Q16" s="3">
        <v>10592.9</v>
      </c>
      <c r="R16" s="3">
        <v>472750.3</v>
      </c>
      <c r="S16" s="3">
        <v>4685.7</v>
      </c>
      <c r="T16" s="3">
        <v>11999.7</v>
      </c>
      <c r="U16" s="3">
        <v>7314</v>
      </c>
      <c r="V16" s="3">
        <v>477436</v>
      </c>
      <c r="W16" s="2"/>
      <c r="X16" s="3">
        <v>470726.1</v>
      </c>
      <c r="Y16" s="3">
        <v>352159.3</v>
      </c>
      <c r="Z16" s="3">
        <v>118683.5</v>
      </c>
      <c r="AA16" s="2"/>
      <c r="AB16" s="3">
        <v>125845.8</v>
      </c>
      <c r="AC16" s="2"/>
      <c r="AD16" s="3">
        <v>454478.7</v>
      </c>
      <c r="AE16" s="3">
        <v>257666.3</v>
      </c>
      <c r="AF16" s="3">
        <v>42227.199999999997</v>
      </c>
      <c r="AG16" s="3">
        <v>49106.8</v>
      </c>
    </row>
    <row r="17" spans="1:33" x14ac:dyDescent="0.15">
      <c r="A17" s="2" t="s">
        <v>60</v>
      </c>
      <c r="B17" s="3">
        <v>466820</v>
      </c>
      <c r="C17" s="3">
        <v>268805.09999999998</v>
      </c>
      <c r="D17" s="3">
        <v>264111.8</v>
      </c>
      <c r="E17" s="3">
        <v>226504.9</v>
      </c>
      <c r="F17" s="3">
        <v>25913</v>
      </c>
      <c r="G17" s="3">
        <v>61025</v>
      </c>
      <c r="H17" s="3">
        <v>3565.5</v>
      </c>
      <c r="I17" s="3">
        <v>74685.5</v>
      </c>
      <c r="J17" s="3">
        <v>43302.1</v>
      </c>
      <c r="K17" s="2">
        <v>-172.9</v>
      </c>
      <c r="L17" s="3">
        <v>-8308.2999999999993</v>
      </c>
      <c r="M17" s="3">
        <v>42607.199999999997</v>
      </c>
      <c r="N17" s="3">
        <v>50915.4</v>
      </c>
      <c r="O17" s="3">
        <v>-1995</v>
      </c>
      <c r="P17" s="2"/>
      <c r="Q17" s="3">
        <v>9697.7999999999993</v>
      </c>
      <c r="R17" s="3">
        <v>476517.8</v>
      </c>
      <c r="S17" s="3">
        <v>5527.5</v>
      </c>
      <c r="T17" s="3">
        <v>12384.3</v>
      </c>
      <c r="U17" s="3">
        <v>6856.8</v>
      </c>
      <c r="V17" s="3">
        <v>482045.3</v>
      </c>
      <c r="W17" s="2"/>
      <c r="X17" s="3">
        <v>476867.7</v>
      </c>
      <c r="Y17" s="3">
        <v>359280</v>
      </c>
      <c r="Z17" s="3">
        <v>117650</v>
      </c>
      <c r="AA17" s="2"/>
      <c r="AB17" s="3">
        <v>128737.3</v>
      </c>
      <c r="AC17" s="2"/>
      <c r="AD17" s="3">
        <v>459115</v>
      </c>
      <c r="AE17" s="3">
        <v>258367.8</v>
      </c>
      <c r="AF17" s="3">
        <v>42234.3</v>
      </c>
      <c r="AG17" s="3">
        <v>50832.2</v>
      </c>
    </row>
    <row r="18" spans="1:33" x14ac:dyDescent="0.15">
      <c r="A18" s="2" t="s">
        <v>61</v>
      </c>
      <c r="B18" s="3">
        <v>467039.5</v>
      </c>
      <c r="C18" s="3">
        <v>269663.2</v>
      </c>
      <c r="D18" s="3">
        <v>264959.7</v>
      </c>
      <c r="E18" s="3">
        <v>227129.4</v>
      </c>
      <c r="F18" s="3">
        <v>26977.8</v>
      </c>
      <c r="G18" s="3">
        <v>62665.2</v>
      </c>
      <c r="H18" s="3">
        <v>1430.8</v>
      </c>
      <c r="I18" s="3">
        <v>74712.600000000006</v>
      </c>
      <c r="J18" s="3">
        <v>41152.699999999997</v>
      </c>
      <c r="K18" s="2">
        <v>-60.5</v>
      </c>
      <c r="L18" s="3">
        <v>-7372.7</v>
      </c>
      <c r="M18" s="3">
        <v>43905.9</v>
      </c>
      <c r="N18" s="3">
        <v>51278.6</v>
      </c>
      <c r="O18" s="3">
        <v>-2129.6</v>
      </c>
      <c r="P18" s="2"/>
      <c r="Q18" s="3">
        <v>8831.2999999999993</v>
      </c>
      <c r="R18" s="3">
        <v>475870.8</v>
      </c>
      <c r="S18" s="3">
        <v>5580.1</v>
      </c>
      <c r="T18" s="3">
        <v>12179.1</v>
      </c>
      <c r="U18" s="3">
        <v>6599</v>
      </c>
      <c r="V18" s="3">
        <v>481451</v>
      </c>
      <c r="W18" s="2"/>
      <c r="X18" s="3">
        <v>476056.6</v>
      </c>
      <c r="Y18" s="3">
        <v>360520.3</v>
      </c>
      <c r="Z18" s="3">
        <v>115560</v>
      </c>
      <c r="AA18" s="2"/>
      <c r="AB18" s="3">
        <v>129419</v>
      </c>
      <c r="AC18" s="2"/>
      <c r="AD18" s="3">
        <v>459261.9</v>
      </c>
      <c r="AE18" s="3">
        <v>259144.4</v>
      </c>
      <c r="AF18" s="3">
        <v>43526.2</v>
      </c>
      <c r="AG18" s="3">
        <v>51197.2</v>
      </c>
    </row>
    <row r="19" spans="1:33" x14ac:dyDescent="0.15">
      <c r="A19" s="2" t="s">
        <v>62</v>
      </c>
      <c r="B19" s="3">
        <v>473987.6</v>
      </c>
      <c r="C19" s="3">
        <v>272474.09999999998</v>
      </c>
      <c r="D19" s="3">
        <v>267786.40000000002</v>
      </c>
      <c r="E19" s="3">
        <v>229718.2</v>
      </c>
      <c r="F19" s="3">
        <v>27617.5</v>
      </c>
      <c r="G19" s="3">
        <v>63326.400000000001</v>
      </c>
      <c r="H19" s="3">
        <v>2862.8</v>
      </c>
      <c r="I19" s="3">
        <v>75825</v>
      </c>
      <c r="J19" s="3">
        <v>40073</v>
      </c>
      <c r="K19" s="2">
        <v>-120.3</v>
      </c>
      <c r="L19" s="3">
        <v>-6181.2</v>
      </c>
      <c r="M19" s="3">
        <v>45872</v>
      </c>
      <c r="N19" s="3">
        <v>52053.2</v>
      </c>
      <c r="O19" s="3">
        <v>-1889.7</v>
      </c>
      <c r="P19" s="2"/>
      <c r="Q19" s="3">
        <v>8560.6</v>
      </c>
      <c r="R19" s="3">
        <v>482548.2</v>
      </c>
      <c r="S19" s="3">
        <v>5994.1</v>
      </c>
      <c r="T19" s="3">
        <v>12672.6</v>
      </c>
      <c r="U19" s="3">
        <v>6678.5</v>
      </c>
      <c r="V19" s="3">
        <v>488542.2</v>
      </c>
      <c r="W19" s="2"/>
      <c r="X19" s="3">
        <v>481801.8</v>
      </c>
      <c r="Y19" s="3">
        <v>366256</v>
      </c>
      <c r="Z19" s="3">
        <v>115544.4</v>
      </c>
      <c r="AA19" s="2"/>
      <c r="AB19" s="3">
        <v>129684.3</v>
      </c>
      <c r="AC19" s="2"/>
      <c r="AD19" s="3">
        <v>466109.6</v>
      </c>
      <c r="AE19" s="3">
        <v>261882.1</v>
      </c>
      <c r="AF19" s="3">
        <v>45483.4</v>
      </c>
      <c r="AG19" s="3">
        <v>51976.5</v>
      </c>
    </row>
    <row r="20" spans="1:33" x14ac:dyDescent="0.15">
      <c r="A20" s="2" t="s">
        <v>65</v>
      </c>
      <c r="B20" s="3">
        <v>477564.1</v>
      </c>
      <c r="C20" s="3">
        <v>278327.3</v>
      </c>
      <c r="D20" s="3">
        <v>273680.90000000002</v>
      </c>
      <c r="E20" s="3">
        <v>235378</v>
      </c>
      <c r="F20" s="3">
        <v>26484.7</v>
      </c>
      <c r="G20" s="3">
        <v>65794.399999999994</v>
      </c>
      <c r="H20" s="2">
        <v>-269.60000000000002</v>
      </c>
      <c r="I20" s="3">
        <v>75540.7</v>
      </c>
      <c r="J20" s="3">
        <v>39205.9</v>
      </c>
      <c r="K20" s="2">
        <v>-225.9</v>
      </c>
      <c r="L20" s="3">
        <v>-5246.9</v>
      </c>
      <c r="M20" s="3">
        <v>47214.2</v>
      </c>
      <c r="N20" s="3">
        <v>52461.1</v>
      </c>
      <c r="O20" s="3">
        <v>-2046.5</v>
      </c>
      <c r="P20" s="2"/>
      <c r="Q20" s="3">
        <v>7641.1</v>
      </c>
      <c r="R20" s="3">
        <v>485205.2</v>
      </c>
      <c r="S20" s="3">
        <v>6591.2</v>
      </c>
      <c r="T20" s="3">
        <v>13510.2</v>
      </c>
      <c r="U20" s="3">
        <v>6919</v>
      </c>
      <c r="V20" s="3">
        <v>491796.4</v>
      </c>
      <c r="W20" s="2"/>
      <c r="X20" s="3">
        <v>484389.6</v>
      </c>
      <c r="Y20" s="3">
        <v>370034.1</v>
      </c>
      <c r="Z20" s="3">
        <v>114334</v>
      </c>
      <c r="AA20" s="2"/>
      <c r="AB20" s="3">
        <v>130416.9</v>
      </c>
      <c r="AC20" s="2"/>
      <c r="AD20" s="3">
        <v>469547.4</v>
      </c>
      <c r="AE20" s="3">
        <v>267609.3</v>
      </c>
      <c r="AF20" s="3">
        <v>46815.8</v>
      </c>
      <c r="AG20" s="3">
        <v>52383.6</v>
      </c>
    </row>
    <row r="21" spans="1:33" x14ac:dyDescent="0.15">
      <c r="A21" s="2" t="s">
        <v>60</v>
      </c>
      <c r="B21" s="3">
        <v>472962.5</v>
      </c>
      <c r="C21" s="3">
        <v>268647.59999999998</v>
      </c>
      <c r="D21" s="3">
        <v>264113.40000000002</v>
      </c>
      <c r="E21" s="3">
        <v>225682.3</v>
      </c>
      <c r="F21" s="3">
        <v>23517.3</v>
      </c>
      <c r="G21" s="3">
        <v>66469.8</v>
      </c>
      <c r="H21" s="3">
        <v>2867.3</v>
      </c>
      <c r="I21" s="3">
        <v>75755.600000000006</v>
      </c>
      <c r="J21" s="3">
        <v>39454.1</v>
      </c>
      <c r="K21" s="2">
        <v>-210.4</v>
      </c>
      <c r="L21" s="3">
        <v>-2390.1</v>
      </c>
      <c r="M21" s="3">
        <v>49192.2</v>
      </c>
      <c r="N21" s="3">
        <v>51582.3</v>
      </c>
      <c r="O21" s="3">
        <v>-1148.7</v>
      </c>
      <c r="P21" s="2"/>
      <c r="Q21" s="3">
        <v>7968.5</v>
      </c>
      <c r="R21" s="3">
        <v>480931</v>
      </c>
      <c r="S21" s="3">
        <v>6712.8</v>
      </c>
      <c r="T21" s="3">
        <v>13543.1</v>
      </c>
      <c r="U21" s="3">
        <v>6830.3</v>
      </c>
      <c r="V21" s="3">
        <v>487643.8</v>
      </c>
      <c r="W21" s="2"/>
      <c r="X21" s="3">
        <v>476810.7</v>
      </c>
      <c r="Y21" s="3">
        <v>362019.8</v>
      </c>
      <c r="Z21" s="3">
        <v>114808.4</v>
      </c>
      <c r="AA21" s="2"/>
      <c r="AB21" s="3">
        <v>128631.4</v>
      </c>
      <c r="AC21" s="2"/>
      <c r="AD21" s="3">
        <v>464990.7</v>
      </c>
      <c r="AE21" s="3">
        <v>258022.7</v>
      </c>
      <c r="AF21" s="3">
        <v>48783</v>
      </c>
      <c r="AG21" s="3">
        <v>51489.7</v>
      </c>
    </row>
    <row r="22" spans="1:33" x14ac:dyDescent="0.15">
      <c r="A22" s="2" t="s">
        <v>61</v>
      </c>
      <c r="B22" s="3">
        <v>474955.7</v>
      </c>
      <c r="C22" s="3">
        <v>270880.7</v>
      </c>
      <c r="D22" s="3">
        <v>266439</v>
      </c>
      <c r="E22" s="3">
        <v>227825.7</v>
      </c>
      <c r="F22" s="3">
        <v>21833.9</v>
      </c>
      <c r="G22" s="3">
        <v>67133</v>
      </c>
      <c r="H22" s="3">
        <v>4023.5</v>
      </c>
      <c r="I22" s="3">
        <v>75404.100000000006</v>
      </c>
      <c r="J22" s="3">
        <v>39795.1</v>
      </c>
      <c r="K22" s="2">
        <v>-22.7</v>
      </c>
      <c r="L22" s="3">
        <v>-3016.6</v>
      </c>
      <c r="M22" s="3">
        <v>48468.1</v>
      </c>
      <c r="N22" s="3">
        <v>51484.7</v>
      </c>
      <c r="O22" s="3">
        <v>-1075.3</v>
      </c>
      <c r="P22" s="2"/>
      <c r="Q22" s="3">
        <v>8046.3</v>
      </c>
      <c r="R22" s="3">
        <v>483002</v>
      </c>
      <c r="S22" s="3">
        <v>5728.4</v>
      </c>
      <c r="T22" s="3">
        <v>12642.6</v>
      </c>
      <c r="U22" s="3">
        <v>6914.1</v>
      </c>
      <c r="V22" s="3">
        <v>488730.4</v>
      </c>
      <c r="W22" s="2"/>
      <c r="X22" s="3">
        <v>479519.8</v>
      </c>
      <c r="Y22" s="3">
        <v>364620.79999999999</v>
      </c>
      <c r="Z22" s="3">
        <v>114911.2</v>
      </c>
      <c r="AA22" s="2"/>
      <c r="AB22" s="3">
        <v>128094</v>
      </c>
      <c r="AC22" s="2"/>
      <c r="AD22" s="3">
        <v>466842.6</v>
      </c>
      <c r="AE22" s="3">
        <v>260183</v>
      </c>
      <c r="AF22" s="3">
        <v>48063.199999999997</v>
      </c>
      <c r="AG22" s="3">
        <v>51391.5</v>
      </c>
    </row>
    <row r="23" spans="1:33" x14ac:dyDescent="0.15">
      <c r="A23" s="2" t="s">
        <v>62</v>
      </c>
      <c r="B23" s="3">
        <v>474519.8</v>
      </c>
      <c r="C23" s="3">
        <v>270561.90000000002</v>
      </c>
      <c r="D23" s="3">
        <v>266047.2</v>
      </c>
      <c r="E23" s="3">
        <v>227269.2</v>
      </c>
      <c r="F23" s="3">
        <v>20804</v>
      </c>
      <c r="G23" s="3">
        <v>68062.3</v>
      </c>
      <c r="H23" s="3">
        <v>3743</v>
      </c>
      <c r="I23" s="3">
        <v>75667.899999999994</v>
      </c>
      <c r="J23" s="3">
        <v>37617.9</v>
      </c>
      <c r="K23" s="2">
        <v>58</v>
      </c>
      <c r="L23" s="2">
        <v>-926.4</v>
      </c>
      <c r="M23" s="3">
        <v>49549.8</v>
      </c>
      <c r="N23" s="3">
        <v>50476.2</v>
      </c>
      <c r="O23" s="3">
        <v>-1068.8</v>
      </c>
      <c r="P23" s="2"/>
      <c r="Q23" s="3">
        <v>9023.2000000000007</v>
      </c>
      <c r="R23" s="3">
        <v>483543</v>
      </c>
      <c r="S23" s="3">
        <v>7155.8</v>
      </c>
      <c r="T23" s="3">
        <v>14522.3</v>
      </c>
      <c r="U23" s="3">
        <v>7366.5</v>
      </c>
      <c r="V23" s="3">
        <v>490698.8</v>
      </c>
      <c r="W23" s="2"/>
      <c r="X23" s="3">
        <v>477034.4</v>
      </c>
      <c r="Y23" s="3">
        <v>363985.7</v>
      </c>
      <c r="Z23" s="3">
        <v>113042.2</v>
      </c>
      <c r="AA23" s="2"/>
      <c r="AB23" s="3">
        <v>126051.8</v>
      </c>
      <c r="AC23" s="2"/>
      <c r="AD23" s="3">
        <v>466333.1</v>
      </c>
      <c r="AE23" s="3">
        <v>259701.1</v>
      </c>
      <c r="AF23" s="3">
        <v>49137.8</v>
      </c>
      <c r="AG23" s="3">
        <v>50380.3</v>
      </c>
    </row>
    <row r="24" spans="1:33" x14ac:dyDescent="0.15">
      <c r="A24" s="2" t="s">
        <v>66</v>
      </c>
      <c r="B24" s="3">
        <v>465556.6</v>
      </c>
      <c r="C24" s="3">
        <v>268513.59999999998</v>
      </c>
      <c r="D24" s="3">
        <v>263755.90000000002</v>
      </c>
      <c r="E24" s="3">
        <v>224815.7</v>
      </c>
      <c r="F24" s="3">
        <v>20679.099999999999</v>
      </c>
      <c r="G24" s="3">
        <v>65599.100000000006</v>
      </c>
      <c r="H24" s="3">
        <v>3009.7</v>
      </c>
      <c r="I24" s="3">
        <v>75743.100000000006</v>
      </c>
      <c r="J24" s="3">
        <v>35150.400000000001</v>
      </c>
      <c r="K24" s="2">
        <v>-46.1</v>
      </c>
      <c r="L24" s="3">
        <v>-1854.8</v>
      </c>
      <c r="M24" s="3">
        <v>48124.3</v>
      </c>
      <c r="N24" s="3">
        <v>49979.1</v>
      </c>
      <c r="O24" s="3">
        <v>-1237.5999999999999</v>
      </c>
      <c r="P24" s="2"/>
      <c r="Q24" s="3">
        <v>9708.4</v>
      </c>
      <c r="R24" s="3">
        <v>475265</v>
      </c>
      <c r="S24" s="3">
        <v>6364</v>
      </c>
      <c r="T24" s="3">
        <v>13356.5</v>
      </c>
      <c r="U24" s="3">
        <v>6992.6</v>
      </c>
      <c r="V24" s="3">
        <v>481628.9</v>
      </c>
      <c r="W24" s="2"/>
      <c r="X24" s="3">
        <v>468939.8</v>
      </c>
      <c r="Y24" s="3">
        <v>358338.6</v>
      </c>
      <c r="Z24" s="3">
        <v>110587</v>
      </c>
      <c r="AA24" s="2"/>
      <c r="AB24" s="3">
        <v>121001.8</v>
      </c>
      <c r="AC24" s="2"/>
      <c r="AD24" s="3">
        <v>457322.2</v>
      </c>
      <c r="AE24" s="3">
        <v>257326</v>
      </c>
      <c r="AF24" s="3">
        <v>47722.1</v>
      </c>
      <c r="AG24" s="3">
        <v>49882.6</v>
      </c>
    </row>
    <row r="25" spans="1:33" x14ac:dyDescent="0.15">
      <c r="A25" s="2" t="s">
        <v>60</v>
      </c>
      <c r="B25" s="3">
        <v>463060</v>
      </c>
      <c r="C25" s="3">
        <v>268085</v>
      </c>
      <c r="D25" s="3">
        <v>263050.5</v>
      </c>
      <c r="E25" s="3">
        <v>223948.79999999999</v>
      </c>
      <c r="F25" s="3">
        <v>20206</v>
      </c>
      <c r="G25" s="3">
        <v>64032.9</v>
      </c>
      <c r="H25" s="3">
        <v>1510.8</v>
      </c>
      <c r="I25" s="3">
        <v>76490.899999999994</v>
      </c>
      <c r="J25" s="3">
        <v>34796.5</v>
      </c>
      <c r="K25" s="2">
        <v>58.3</v>
      </c>
      <c r="L25" s="2">
        <v>-340.3</v>
      </c>
      <c r="M25" s="3">
        <v>47306.400000000001</v>
      </c>
      <c r="N25" s="3">
        <v>47646.8</v>
      </c>
      <c r="O25" s="3">
        <v>-1780.1</v>
      </c>
      <c r="P25" s="2"/>
      <c r="Q25" s="3">
        <v>9806.2000000000007</v>
      </c>
      <c r="R25" s="3">
        <v>472866.2</v>
      </c>
      <c r="S25" s="3">
        <v>6119.5</v>
      </c>
      <c r="T25" s="3">
        <v>13580.3</v>
      </c>
      <c r="U25" s="3">
        <v>7460.8</v>
      </c>
      <c r="V25" s="3">
        <v>478985.8</v>
      </c>
      <c r="W25" s="2"/>
      <c r="X25" s="3">
        <v>465139.9</v>
      </c>
      <c r="Y25" s="3">
        <v>354097.9</v>
      </c>
      <c r="Z25" s="3">
        <v>111043.1</v>
      </c>
      <c r="AA25" s="2"/>
      <c r="AB25" s="3">
        <v>118579.5</v>
      </c>
      <c r="AC25" s="2"/>
      <c r="AD25" s="3">
        <v>454682.3</v>
      </c>
      <c r="AE25" s="3">
        <v>256449.6</v>
      </c>
      <c r="AF25" s="3">
        <v>46918.9</v>
      </c>
      <c r="AG25" s="3">
        <v>47557</v>
      </c>
    </row>
    <row r="26" spans="1:33" x14ac:dyDescent="0.15">
      <c r="A26" s="2" t="s">
        <v>61</v>
      </c>
      <c r="B26" s="3">
        <v>464430.3</v>
      </c>
      <c r="C26" s="3">
        <v>271436.59999999998</v>
      </c>
      <c r="D26" s="3">
        <v>266201.40000000002</v>
      </c>
      <c r="E26" s="3">
        <v>226905.8</v>
      </c>
      <c r="F26" s="3">
        <v>19642.8</v>
      </c>
      <c r="G26" s="3">
        <v>62806.5</v>
      </c>
      <c r="H26" s="2">
        <v>127.8</v>
      </c>
      <c r="I26" s="3">
        <v>76645.7</v>
      </c>
      <c r="J26" s="3">
        <v>36514.699999999997</v>
      </c>
      <c r="K26" s="2">
        <v>-188.8</v>
      </c>
      <c r="L26" s="2">
        <v>-572.70000000000005</v>
      </c>
      <c r="M26" s="3">
        <v>47354.9</v>
      </c>
      <c r="N26" s="3">
        <v>47927.5</v>
      </c>
      <c r="O26" s="3">
        <v>-1982.3</v>
      </c>
      <c r="P26" s="2"/>
      <c r="Q26" s="3">
        <v>9678.9</v>
      </c>
      <c r="R26" s="3">
        <v>474109.2</v>
      </c>
      <c r="S26" s="3">
        <v>6757.7</v>
      </c>
      <c r="T26" s="3">
        <v>13605.9</v>
      </c>
      <c r="U26" s="3">
        <v>6848.2</v>
      </c>
      <c r="V26" s="3">
        <v>480866.8</v>
      </c>
      <c r="W26" s="2"/>
      <c r="X26" s="3">
        <v>466742.7</v>
      </c>
      <c r="Y26" s="3">
        <v>353999.6</v>
      </c>
      <c r="Z26" s="3">
        <v>112760.6</v>
      </c>
      <c r="AA26" s="2"/>
      <c r="AB26" s="3">
        <v>118405.4</v>
      </c>
      <c r="AC26" s="2"/>
      <c r="AD26" s="3">
        <v>456023.6</v>
      </c>
      <c r="AE26" s="3">
        <v>259543.2</v>
      </c>
      <c r="AF26" s="3">
        <v>46966.5</v>
      </c>
      <c r="AG26" s="3">
        <v>47837.8</v>
      </c>
    </row>
    <row r="27" spans="1:33" x14ac:dyDescent="0.15">
      <c r="A27" s="2" t="s">
        <v>62</v>
      </c>
      <c r="B27" s="3">
        <v>466956.5</v>
      </c>
      <c r="C27" s="3">
        <v>272242.8</v>
      </c>
      <c r="D27" s="3">
        <v>266870.59999999998</v>
      </c>
      <c r="E27" s="3">
        <v>227399.2</v>
      </c>
      <c r="F27" s="3">
        <v>18944.099999999999</v>
      </c>
      <c r="G27" s="3">
        <v>58966.6</v>
      </c>
      <c r="H27" s="3">
        <v>1819.5</v>
      </c>
      <c r="I27" s="3">
        <v>77264.3</v>
      </c>
      <c r="J27" s="3">
        <v>40605.1</v>
      </c>
      <c r="K27" s="2">
        <v>-364.8</v>
      </c>
      <c r="L27" s="2">
        <v>-174.3</v>
      </c>
      <c r="M27" s="3">
        <v>46466.5</v>
      </c>
      <c r="N27" s="3">
        <v>46640.7</v>
      </c>
      <c r="O27" s="3">
        <v>-2346.9</v>
      </c>
      <c r="P27" s="2"/>
      <c r="Q27" s="3">
        <v>10092.700000000001</v>
      </c>
      <c r="R27" s="3">
        <v>477049.2</v>
      </c>
      <c r="S27" s="3">
        <v>6666.5</v>
      </c>
      <c r="T27" s="3">
        <v>12137.4</v>
      </c>
      <c r="U27" s="3">
        <v>5471</v>
      </c>
      <c r="V27" s="3">
        <v>483715.6</v>
      </c>
      <c r="W27" s="2"/>
      <c r="X27" s="3">
        <v>469114.9</v>
      </c>
      <c r="Y27" s="3">
        <v>351825.3</v>
      </c>
      <c r="Z27" s="3">
        <v>117354.5</v>
      </c>
      <c r="AA27" s="2"/>
      <c r="AB27" s="3">
        <v>117652</v>
      </c>
      <c r="AC27" s="2"/>
      <c r="AD27" s="3">
        <v>458546.7</v>
      </c>
      <c r="AE27" s="3">
        <v>260207</v>
      </c>
      <c r="AF27" s="3">
        <v>46084.9</v>
      </c>
      <c r="AG27" s="3">
        <v>46550</v>
      </c>
    </row>
    <row r="28" spans="1:33" x14ac:dyDescent="0.15">
      <c r="A28" s="2" t="s">
        <v>67</v>
      </c>
      <c r="B28" s="3">
        <v>462977.4</v>
      </c>
      <c r="C28" s="3">
        <v>271926.3</v>
      </c>
      <c r="D28" s="3">
        <v>266478</v>
      </c>
      <c r="E28" s="3">
        <v>226779.1</v>
      </c>
      <c r="F28" s="3">
        <v>18839.400000000001</v>
      </c>
      <c r="G28" s="3">
        <v>60654.5</v>
      </c>
      <c r="H28" s="3">
        <v>-3512.4</v>
      </c>
      <c r="I28" s="3">
        <v>78269.2</v>
      </c>
      <c r="J28" s="3">
        <v>40679</v>
      </c>
      <c r="K28" s="2">
        <v>-292.89999999999998</v>
      </c>
      <c r="L28" s="3">
        <v>-1240.3</v>
      </c>
      <c r="M28" s="3">
        <v>46537.1</v>
      </c>
      <c r="N28" s="3">
        <v>47777.4</v>
      </c>
      <c r="O28" s="3">
        <v>-2345.1999999999998</v>
      </c>
      <c r="P28" s="2"/>
      <c r="Q28" s="3">
        <v>10540.5</v>
      </c>
      <c r="R28" s="3">
        <v>473517.8</v>
      </c>
      <c r="S28" s="3">
        <v>5847</v>
      </c>
      <c r="T28" s="3">
        <v>11516.5</v>
      </c>
      <c r="U28" s="3">
        <v>5669.5</v>
      </c>
      <c r="V28" s="3">
        <v>479364.8</v>
      </c>
      <c r="W28" s="2"/>
      <c r="X28" s="3">
        <v>465990.9</v>
      </c>
      <c r="Y28" s="3">
        <v>347621.1</v>
      </c>
      <c r="Z28" s="3">
        <v>118461.4</v>
      </c>
      <c r="AA28" s="2"/>
      <c r="AB28" s="3">
        <v>119385.2</v>
      </c>
      <c r="AC28" s="2"/>
      <c r="AD28" s="3">
        <v>454472.9</v>
      </c>
      <c r="AE28" s="3">
        <v>259717.1</v>
      </c>
      <c r="AF28" s="3">
        <v>46153.7</v>
      </c>
      <c r="AG28" s="3">
        <v>47685</v>
      </c>
    </row>
    <row r="29" spans="1:33" x14ac:dyDescent="0.15">
      <c r="A29" s="2" t="s">
        <v>60</v>
      </c>
      <c r="B29" s="3">
        <v>464829.1</v>
      </c>
      <c r="C29" s="3">
        <v>273186.7</v>
      </c>
      <c r="D29" s="3">
        <v>267580.3</v>
      </c>
      <c r="E29" s="3">
        <v>227625</v>
      </c>
      <c r="F29" s="3">
        <v>20269.5</v>
      </c>
      <c r="G29" s="3">
        <v>59787.5</v>
      </c>
      <c r="H29" s="3">
        <v>-3232.4</v>
      </c>
      <c r="I29" s="3">
        <v>79149.7</v>
      </c>
      <c r="J29" s="3">
        <v>39999.699999999997</v>
      </c>
      <c r="K29" s="2">
        <v>-119.8</v>
      </c>
      <c r="L29" s="3">
        <v>-1781.6</v>
      </c>
      <c r="M29" s="3">
        <v>47021.8</v>
      </c>
      <c r="N29" s="3">
        <v>48803.3</v>
      </c>
      <c r="O29" s="3">
        <v>-2430.1</v>
      </c>
      <c r="P29" s="2"/>
      <c r="Q29" s="3">
        <v>9951.9</v>
      </c>
      <c r="R29" s="3">
        <v>474781</v>
      </c>
      <c r="S29" s="3">
        <v>6224.8</v>
      </c>
      <c r="T29" s="3">
        <v>11030.6</v>
      </c>
      <c r="U29" s="3">
        <v>4805.8999999999996</v>
      </c>
      <c r="V29" s="3">
        <v>481005.7</v>
      </c>
      <c r="W29" s="2"/>
      <c r="X29" s="3">
        <v>468287.5</v>
      </c>
      <c r="Y29" s="3">
        <v>349612.79999999999</v>
      </c>
      <c r="Z29" s="3">
        <v>118764.5</v>
      </c>
      <c r="AA29" s="2"/>
      <c r="AB29" s="3">
        <v>119159.2</v>
      </c>
      <c r="AC29" s="2"/>
      <c r="AD29" s="3">
        <v>456265.8</v>
      </c>
      <c r="AE29" s="3">
        <v>260633.2</v>
      </c>
      <c r="AF29" s="3">
        <v>46680.6</v>
      </c>
      <c r="AG29" s="3">
        <v>48734.9</v>
      </c>
    </row>
    <row r="30" spans="1:33" x14ac:dyDescent="0.15">
      <c r="A30" s="2" t="s">
        <v>61</v>
      </c>
      <c r="B30" s="3">
        <v>464036.3</v>
      </c>
      <c r="C30" s="3">
        <v>273897.90000000002</v>
      </c>
      <c r="D30" s="3">
        <v>268112.59999999998</v>
      </c>
      <c r="E30" s="3">
        <v>227903.8</v>
      </c>
      <c r="F30" s="3">
        <v>20634.5</v>
      </c>
      <c r="G30" s="3">
        <v>61478.2</v>
      </c>
      <c r="H30" s="3">
        <v>-4209.3999999999996</v>
      </c>
      <c r="I30" s="3">
        <v>79794</v>
      </c>
      <c r="J30" s="3">
        <v>35828</v>
      </c>
      <c r="K30" s="2">
        <v>-68.8</v>
      </c>
      <c r="L30" s="3">
        <v>-1348</v>
      </c>
      <c r="M30" s="3">
        <v>48987</v>
      </c>
      <c r="N30" s="3">
        <v>50335</v>
      </c>
      <c r="O30" s="3">
        <v>-1970.1</v>
      </c>
      <c r="P30" s="2"/>
      <c r="Q30" s="3">
        <v>9178.1</v>
      </c>
      <c r="R30" s="3">
        <v>473214.3</v>
      </c>
      <c r="S30" s="3">
        <v>6123.7</v>
      </c>
      <c r="T30" s="3">
        <v>10476.5</v>
      </c>
      <c r="U30" s="3">
        <v>4352.8</v>
      </c>
      <c r="V30" s="3">
        <v>479338</v>
      </c>
      <c r="W30" s="2"/>
      <c r="X30" s="3">
        <v>466708</v>
      </c>
      <c r="Y30" s="3">
        <v>351456.6</v>
      </c>
      <c r="Z30" s="3">
        <v>115302.39999999999</v>
      </c>
      <c r="AA30" s="2"/>
      <c r="AB30" s="3">
        <v>117294.9</v>
      </c>
      <c r="AC30" s="2"/>
      <c r="AD30" s="3">
        <v>455478.4</v>
      </c>
      <c r="AE30" s="3">
        <v>261089.8</v>
      </c>
      <c r="AF30" s="3">
        <v>48638</v>
      </c>
      <c r="AG30" s="3">
        <v>50266.7</v>
      </c>
    </row>
    <row r="31" spans="1:33" x14ac:dyDescent="0.15">
      <c r="A31" s="2" t="s">
        <v>62</v>
      </c>
      <c r="B31" s="3">
        <v>466513.6</v>
      </c>
      <c r="C31" s="3">
        <v>274593.3</v>
      </c>
      <c r="D31" s="3">
        <v>268842.90000000002</v>
      </c>
      <c r="E31" s="3">
        <v>228388.1</v>
      </c>
      <c r="F31" s="3">
        <v>19604.8</v>
      </c>
      <c r="G31" s="3">
        <v>61137.3</v>
      </c>
      <c r="H31" s="3">
        <v>-3718.6</v>
      </c>
      <c r="I31" s="3">
        <v>80167.7</v>
      </c>
      <c r="J31" s="3">
        <v>38246.199999999997</v>
      </c>
      <c r="K31" s="2">
        <v>-288</v>
      </c>
      <c r="L31" s="3">
        <v>-1490.1</v>
      </c>
      <c r="M31" s="3">
        <v>49979.7</v>
      </c>
      <c r="N31" s="3">
        <v>51469.8</v>
      </c>
      <c r="O31" s="3">
        <v>-1739</v>
      </c>
      <c r="P31" s="2"/>
      <c r="Q31" s="3">
        <v>9522.5</v>
      </c>
      <c r="R31" s="3">
        <v>476036.1</v>
      </c>
      <c r="S31" s="3">
        <v>5793.8</v>
      </c>
      <c r="T31" s="3">
        <v>10048.4</v>
      </c>
      <c r="U31" s="3">
        <v>4254.7</v>
      </c>
      <c r="V31" s="3">
        <v>481829.9</v>
      </c>
      <c r="W31" s="2"/>
      <c r="X31" s="3">
        <v>469179.1</v>
      </c>
      <c r="Y31" s="3">
        <v>351318.7</v>
      </c>
      <c r="Z31" s="3">
        <v>117937.3</v>
      </c>
      <c r="AA31" s="2"/>
      <c r="AB31" s="3">
        <v>118284.9</v>
      </c>
      <c r="AC31" s="2"/>
      <c r="AD31" s="3">
        <v>457863.8</v>
      </c>
      <c r="AE31" s="3">
        <v>261772</v>
      </c>
      <c r="AF31" s="3">
        <v>49628.9</v>
      </c>
      <c r="AG31" s="3">
        <v>51402.8</v>
      </c>
    </row>
    <row r="32" spans="1:33" x14ac:dyDescent="0.15">
      <c r="A32" s="2" t="s">
        <v>68</v>
      </c>
      <c r="B32" s="3">
        <v>474196.5</v>
      </c>
      <c r="C32" s="3">
        <v>275178</v>
      </c>
      <c r="D32" s="3">
        <v>269688.2</v>
      </c>
      <c r="E32" s="3">
        <v>228982.39999999999</v>
      </c>
      <c r="F32" s="3">
        <v>19837.599999999999</v>
      </c>
      <c r="G32" s="3">
        <v>64860.1</v>
      </c>
      <c r="H32" s="3">
        <v>-1587.7</v>
      </c>
      <c r="I32" s="3">
        <v>81180.399999999994</v>
      </c>
      <c r="J32" s="3">
        <v>35563.300000000003</v>
      </c>
      <c r="K32" s="2">
        <v>121.4</v>
      </c>
      <c r="L32" s="2">
        <v>622</v>
      </c>
      <c r="M32" s="3">
        <v>52611.4</v>
      </c>
      <c r="N32" s="3">
        <v>51989.4</v>
      </c>
      <c r="O32" s="3">
        <v>-1578.5</v>
      </c>
      <c r="P32" s="2"/>
      <c r="Q32" s="3">
        <v>8362.7999999999993</v>
      </c>
      <c r="R32" s="3">
        <v>482559.3</v>
      </c>
      <c r="S32" s="3">
        <v>5751.9</v>
      </c>
      <c r="T32" s="3">
        <v>10573.4</v>
      </c>
      <c r="U32" s="3">
        <v>4821.5</v>
      </c>
      <c r="V32" s="3">
        <v>488311.2</v>
      </c>
      <c r="W32" s="2"/>
      <c r="X32" s="3">
        <v>474821.9</v>
      </c>
      <c r="Y32" s="3">
        <v>358267.4</v>
      </c>
      <c r="Z32" s="3">
        <v>116573.1</v>
      </c>
      <c r="AA32" s="2"/>
      <c r="AB32" s="3">
        <v>119825.2</v>
      </c>
      <c r="AC32" s="2"/>
      <c r="AD32" s="3">
        <v>465392.1</v>
      </c>
      <c r="AE32" s="3">
        <v>262526.3</v>
      </c>
      <c r="AF32" s="3">
        <v>52255.6</v>
      </c>
      <c r="AG32" s="3">
        <v>51925.1</v>
      </c>
    </row>
    <row r="33" spans="1:33" x14ac:dyDescent="0.15">
      <c r="A33" s="2" t="s">
        <v>60</v>
      </c>
      <c r="B33" s="3">
        <v>475071.5</v>
      </c>
      <c r="C33" s="3">
        <v>273990.90000000002</v>
      </c>
      <c r="D33" s="3">
        <v>268855</v>
      </c>
      <c r="E33" s="3">
        <v>227902.3</v>
      </c>
      <c r="F33" s="3">
        <v>20251.2</v>
      </c>
      <c r="G33" s="3">
        <v>62245.3</v>
      </c>
      <c r="H33" s="3">
        <v>1110.9000000000001</v>
      </c>
      <c r="I33" s="3">
        <v>82756.899999999994</v>
      </c>
      <c r="J33" s="3">
        <v>35952.400000000001</v>
      </c>
      <c r="K33" s="2">
        <v>-10.7</v>
      </c>
      <c r="L33" s="2">
        <v>20.6</v>
      </c>
      <c r="M33" s="3">
        <v>54244.1</v>
      </c>
      <c r="N33" s="3">
        <v>54223.6</v>
      </c>
      <c r="O33" s="3">
        <v>-1246.0999999999999</v>
      </c>
      <c r="P33" s="2"/>
      <c r="Q33" s="3">
        <v>8795.9</v>
      </c>
      <c r="R33" s="3">
        <v>483867.4</v>
      </c>
      <c r="S33" s="3">
        <v>6045.9</v>
      </c>
      <c r="T33" s="3">
        <v>10543</v>
      </c>
      <c r="U33" s="3">
        <v>4497.1000000000004</v>
      </c>
      <c r="V33" s="3">
        <v>489913.3</v>
      </c>
      <c r="W33" s="2"/>
      <c r="X33" s="3">
        <v>475917.6</v>
      </c>
      <c r="Y33" s="3">
        <v>357515.7</v>
      </c>
      <c r="Z33" s="3">
        <v>118453.7</v>
      </c>
      <c r="AA33" s="2"/>
      <c r="AB33" s="3">
        <v>117860.4</v>
      </c>
      <c r="AC33" s="2"/>
      <c r="AD33" s="3">
        <v>466216.4</v>
      </c>
      <c r="AE33" s="3">
        <v>261684.2</v>
      </c>
      <c r="AF33" s="3">
        <v>53924.9</v>
      </c>
      <c r="AG33" s="3">
        <v>54180.5</v>
      </c>
    </row>
    <row r="34" spans="1:33" x14ac:dyDescent="0.15">
      <c r="A34" s="2" t="s">
        <v>61</v>
      </c>
      <c r="B34" s="3">
        <v>473689.1</v>
      </c>
      <c r="C34" s="3">
        <v>273121.09999999998</v>
      </c>
      <c r="D34" s="3">
        <v>268238.90000000002</v>
      </c>
      <c r="E34" s="3">
        <v>227033.3</v>
      </c>
      <c r="F34" s="3">
        <v>19743.8</v>
      </c>
      <c r="G34" s="3">
        <v>64598.1</v>
      </c>
      <c r="H34" s="3">
        <v>-1003.8</v>
      </c>
      <c r="I34" s="3">
        <v>83534.7</v>
      </c>
      <c r="J34" s="3">
        <v>35078.5</v>
      </c>
      <c r="K34" s="2">
        <v>-56.2</v>
      </c>
      <c r="L34" s="2">
        <v>-462</v>
      </c>
      <c r="M34" s="3">
        <v>55152.1</v>
      </c>
      <c r="N34" s="3">
        <v>55614</v>
      </c>
      <c r="O34" s="2">
        <v>-865.1</v>
      </c>
      <c r="P34" s="2"/>
      <c r="Q34" s="3">
        <v>8300.7999999999993</v>
      </c>
      <c r="R34" s="3">
        <v>481989.9</v>
      </c>
      <c r="S34" s="3">
        <v>6130.7</v>
      </c>
      <c r="T34" s="3">
        <v>11002.4</v>
      </c>
      <c r="U34" s="3">
        <v>4871.7</v>
      </c>
      <c r="V34" s="3">
        <v>488120.6</v>
      </c>
      <c r="W34" s="2"/>
      <c r="X34" s="3">
        <v>474741.9</v>
      </c>
      <c r="Y34" s="3">
        <v>356457.5</v>
      </c>
      <c r="Z34" s="3">
        <v>118340</v>
      </c>
      <c r="AA34" s="2"/>
      <c r="AB34" s="3">
        <v>118999.6</v>
      </c>
      <c r="AC34" s="2"/>
      <c r="AD34" s="3">
        <v>464748.79999999999</v>
      </c>
      <c r="AE34" s="3">
        <v>261225.7</v>
      </c>
      <c r="AF34" s="3">
        <v>54832.2</v>
      </c>
      <c r="AG34" s="3">
        <v>55574.400000000001</v>
      </c>
    </row>
    <row r="35" spans="1:33" x14ac:dyDescent="0.15">
      <c r="A35" s="2" t="s">
        <v>62</v>
      </c>
      <c r="B35" s="3">
        <v>477090.1</v>
      </c>
      <c r="C35" s="3">
        <v>275203.09999999998</v>
      </c>
      <c r="D35" s="3">
        <v>270349.8</v>
      </c>
      <c r="E35" s="3">
        <v>228878.5</v>
      </c>
      <c r="F35" s="3">
        <v>20246.900000000001</v>
      </c>
      <c r="G35" s="3">
        <v>66885.600000000006</v>
      </c>
      <c r="H35" s="2">
        <v>-223.2</v>
      </c>
      <c r="I35" s="3">
        <v>84408.9</v>
      </c>
      <c r="J35" s="3">
        <v>33934.199999999997</v>
      </c>
      <c r="K35" s="2">
        <v>5</v>
      </c>
      <c r="L35" s="3">
        <v>-2924.5</v>
      </c>
      <c r="M35" s="3">
        <v>54805.5</v>
      </c>
      <c r="N35" s="3">
        <v>57730</v>
      </c>
      <c r="O35" s="2">
        <v>-445.8</v>
      </c>
      <c r="P35" s="2"/>
      <c r="Q35" s="3">
        <v>8699.4</v>
      </c>
      <c r="R35" s="3">
        <v>485789.5</v>
      </c>
      <c r="S35" s="3">
        <v>6883.4</v>
      </c>
      <c r="T35" s="3">
        <v>12191.6</v>
      </c>
      <c r="U35" s="3">
        <v>5308.2</v>
      </c>
      <c r="V35" s="3">
        <v>492672.8</v>
      </c>
      <c r="W35" s="2"/>
      <c r="X35" s="3">
        <v>480317.6</v>
      </c>
      <c r="Y35" s="3">
        <v>362218.2</v>
      </c>
      <c r="Z35" s="3">
        <v>118122.7</v>
      </c>
      <c r="AA35" s="2"/>
      <c r="AB35" s="3">
        <v>120756.2</v>
      </c>
      <c r="AC35" s="2"/>
      <c r="AD35" s="3">
        <v>467936.1</v>
      </c>
      <c r="AE35" s="3">
        <v>263542.90000000002</v>
      </c>
      <c r="AF35" s="3">
        <v>54487.8</v>
      </c>
      <c r="AG35" s="3">
        <v>57694.3</v>
      </c>
    </row>
    <row r="36" spans="1:33" x14ac:dyDescent="0.15">
      <c r="A36" s="2" t="s">
        <v>69</v>
      </c>
      <c r="B36" s="3">
        <v>480180</v>
      </c>
      <c r="C36" s="3">
        <v>277683.09999999998</v>
      </c>
      <c r="D36" s="3">
        <v>272647.09999999998</v>
      </c>
      <c r="E36" s="3">
        <v>230924.5</v>
      </c>
      <c r="F36" s="3">
        <v>20092</v>
      </c>
      <c r="G36" s="3">
        <v>65872.7</v>
      </c>
      <c r="H36" s="3">
        <v>1698.7</v>
      </c>
      <c r="I36" s="3">
        <v>84929.9</v>
      </c>
      <c r="J36" s="3">
        <v>35441.699999999997</v>
      </c>
      <c r="K36" s="2">
        <v>-58.2</v>
      </c>
      <c r="L36" s="3">
        <v>-4962.6000000000004</v>
      </c>
      <c r="M36" s="3">
        <v>52746.7</v>
      </c>
      <c r="N36" s="3">
        <v>57709.2</v>
      </c>
      <c r="O36" s="2">
        <v>-517.20000000000005</v>
      </c>
      <c r="P36" s="2"/>
      <c r="Q36" s="3">
        <v>8838.5</v>
      </c>
      <c r="R36" s="3">
        <v>489018.5</v>
      </c>
      <c r="S36" s="3">
        <v>7478.9</v>
      </c>
      <c r="T36" s="3">
        <v>12824.9</v>
      </c>
      <c r="U36" s="3">
        <v>5345.9</v>
      </c>
      <c r="V36" s="3">
        <v>496497.5</v>
      </c>
      <c r="W36" s="2"/>
      <c r="X36" s="3">
        <v>485455.1</v>
      </c>
      <c r="Y36" s="3">
        <v>365407.2</v>
      </c>
      <c r="Z36" s="3">
        <v>120086.6</v>
      </c>
      <c r="AA36" s="2"/>
      <c r="AB36" s="3">
        <v>120995.8</v>
      </c>
      <c r="AC36" s="2"/>
      <c r="AD36" s="3">
        <v>470832.6</v>
      </c>
      <c r="AE36" s="3">
        <v>266015.2</v>
      </c>
      <c r="AF36" s="3">
        <v>52433.3</v>
      </c>
      <c r="AG36" s="3">
        <v>57676.1</v>
      </c>
    </row>
    <row r="37" spans="1:33" x14ac:dyDescent="0.15">
      <c r="A37" s="2" t="s">
        <v>60</v>
      </c>
      <c r="B37" s="3">
        <v>479273.6</v>
      </c>
      <c r="C37" s="3">
        <v>279569</v>
      </c>
      <c r="D37" s="3">
        <v>274306.2</v>
      </c>
      <c r="E37" s="3">
        <v>232347.3</v>
      </c>
      <c r="F37" s="3">
        <v>18728.2</v>
      </c>
      <c r="G37" s="3">
        <v>65376.6</v>
      </c>
      <c r="H37" s="3">
        <v>1955.9</v>
      </c>
      <c r="I37" s="3">
        <v>86376.7</v>
      </c>
      <c r="J37" s="3">
        <v>33495.1</v>
      </c>
      <c r="K37" s="2">
        <v>-278.8</v>
      </c>
      <c r="L37" s="3">
        <v>-5340.7</v>
      </c>
      <c r="M37" s="3">
        <v>50830.3</v>
      </c>
      <c r="N37" s="3">
        <v>56170.9</v>
      </c>
      <c r="O37" s="2">
        <v>-608.4</v>
      </c>
      <c r="P37" s="2"/>
      <c r="Q37" s="3">
        <v>7822.5</v>
      </c>
      <c r="R37" s="3">
        <v>487096.1</v>
      </c>
      <c r="S37" s="3">
        <v>7642.1</v>
      </c>
      <c r="T37" s="3">
        <v>13207.3</v>
      </c>
      <c r="U37" s="3">
        <v>5565.2</v>
      </c>
      <c r="V37" s="3">
        <v>494738.1</v>
      </c>
      <c r="W37" s="2"/>
      <c r="X37" s="3">
        <v>485123.6</v>
      </c>
      <c r="Y37" s="3">
        <v>365710.7</v>
      </c>
      <c r="Z37" s="3">
        <v>119440.8</v>
      </c>
      <c r="AA37" s="2"/>
      <c r="AB37" s="3">
        <v>117334.1</v>
      </c>
      <c r="AC37" s="2"/>
      <c r="AD37" s="3">
        <v>469755.6</v>
      </c>
      <c r="AE37" s="3">
        <v>267844</v>
      </c>
      <c r="AF37" s="3">
        <v>50510.2</v>
      </c>
      <c r="AG37" s="3">
        <v>56104.7</v>
      </c>
    </row>
    <row r="38" spans="1:33" x14ac:dyDescent="0.15">
      <c r="A38" s="2" t="s">
        <v>61</v>
      </c>
      <c r="B38" s="3">
        <v>473973.3</v>
      </c>
      <c r="C38" s="3">
        <v>278443.7</v>
      </c>
      <c r="D38" s="3">
        <v>273045.7</v>
      </c>
      <c r="E38" s="3">
        <v>230851.20000000001</v>
      </c>
      <c r="F38" s="3">
        <v>18623.099999999999</v>
      </c>
      <c r="G38" s="3">
        <v>64847.6</v>
      </c>
      <c r="H38" s="3">
        <v>-1746.6</v>
      </c>
      <c r="I38" s="3">
        <v>86652.2</v>
      </c>
      <c r="J38" s="3">
        <v>33336.1</v>
      </c>
      <c r="K38" s="2">
        <v>-293.5</v>
      </c>
      <c r="L38" s="3">
        <v>-5067.3</v>
      </c>
      <c r="M38" s="3">
        <v>49646.1</v>
      </c>
      <c r="N38" s="3">
        <v>54713.3</v>
      </c>
      <c r="O38" s="2">
        <v>-822.1</v>
      </c>
      <c r="P38" s="2"/>
      <c r="Q38" s="3">
        <v>7691.6</v>
      </c>
      <c r="R38" s="3">
        <v>481664.9</v>
      </c>
      <c r="S38" s="3">
        <v>8080.8</v>
      </c>
      <c r="T38" s="3">
        <v>13238</v>
      </c>
      <c r="U38" s="3">
        <v>5157.2</v>
      </c>
      <c r="V38" s="3">
        <v>489745.8</v>
      </c>
      <c r="W38" s="2"/>
      <c r="X38" s="3">
        <v>479671.8</v>
      </c>
      <c r="Y38" s="3">
        <v>360177.3</v>
      </c>
      <c r="Z38" s="3">
        <v>119549.3</v>
      </c>
      <c r="AA38" s="2"/>
      <c r="AB38" s="3">
        <v>116534.5</v>
      </c>
      <c r="AC38" s="2"/>
      <c r="AD38" s="3">
        <v>464320.6</v>
      </c>
      <c r="AE38" s="3">
        <v>266683.3</v>
      </c>
      <c r="AF38" s="3">
        <v>49327.7</v>
      </c>
      <c r="AG38" s="3">
        <v>54644.2</v>
      </c>
    </row>
    <row r="39" spans="1:33" x14ac:dyDescent="0.15">
      <c r="A39" s="2" t="s">
        <v>62</v>
      </c>
      <c r="B39" s="3">
        <v>473364.5</v>
      </c>
      <c r="C39" s="3">
        <v>279804.3</v>
      </c>
      <c r="D39" s="3">
        <v>274379.7</v>
      </c>
      <c r="E39" s="3">
        <v>231950.5</v>
      </c>
      <c r="F39" s="3">
        <v>18684.8</v>
      </c>
      <c r="G39" s="3">
        <v>61177.3</v>
      </c>
      <c r="H39" s="2">
        <v>-801.2</v>
      </c>
      <c r="I39" s="3">
        <v>87758.9</v>
      </c>
      <c r="J39" s="3">
        <v>32478.7</v>
      </c>
      <c r="K39" s="2">
        <v>10.199999999999999</v>
      </c>
      <c r="L39" s="3">
        <v>-4441.3</v>
      </c>
      <c r="M39" s="3">
        <v>48640</v>
      </c>
      <c r="N39" s="3">
        <v>53081.3</v>
      </c>
      <c r="O39" s="3">
        <v>-1307.2</v>
      </c>
      <c r="P39" s="2"/>
      <c r="Q39" s="3">
        <v>8990.9</v>
      </c>
      <c r="R39" s="3">
        <v>482355.4</v>
      </c>
      <c r="S39" s="3">
        <v>9260.4</v>
      </c>
      <c r="T39" s="3">
        <v>13950.3</v>
      </c>
      <c r="U39" s="3">
        <v>4689.8999999999996</v>
      </c>
      <c r="V39" s="3">
        <v>491615.8</v>
      </c>
      <c r="W39" s="2"/>
      <c r="X39" s="3">
        <v>478673.7</v>
      </c>
      <c r="Y39" s="3">
        <v>358705.8</v>
      </c>
      <c r="Z39" s="3">
        <v>120034.6</v>
      </c>
      <c r="AA39" s="2"/>
      <c r="AB39" s="3">
        <v>111974.7</v>
      </c>
      <c r="AC39" s="2"/>
      <c r="AD39" s="3">
        <v>463552</v>
      </c>
      <c r="AE39" s="3">
        <v>268015.40000000002</v>
      </c>
      <c r="AF39" s="3">
        <v>48322.5</v>
      </c>
      <c r="AG39" s="3">
        <v>53007.6</v>
      </c>
    </row>
    <row r="40" spans="1:33" x14ac:dyDescent="0.15">
      <c r="A40" s="2" t="s">
        <v>70</v>
      </c>
      <c r="B40" s="3">
        <v>472359</v>
      </c>
      <c r="C40" s="3">
        <v>279800.40000000002</v>
      </c>
      <c r="D40" s="3">
        <v>274460.79999999999</v>
      </c>
      <c r="E40" s="3">
        <v>231793</v>
      </c>
      <c r="F40" s="3">
        <v>18448.099999999999</v>
      </c>
      <c r="G40" s="3">
        <v>60551.5</v>
      </c>
      <c r="H40" s="3">
        <v>-3278.6</v>
      </c>
      <c r="I40" s="3">
        <v>87948.4</v>
      </c>
      <c r="J40" s="3">
        <v>32578.1</v>
      </c>
      <c r="K40" s="2">
        <v>-147.6</v>
      </c>
      <c r="L40" s="3">
        <v>-2394.9</v>
      </c>
      <c r="M40" s="3">
        <v>51096.7</v>
      </c>
      <c r="N40" s="3">
        <v>53491.7</v>
      </c>
      <c r="O40" s="3">
        <v>-1146.3</v>
      </c>
      <c r="P40" s="2"/>
      <c r="Q40" s="3">
        <v>8926.2000000000007</v>
      </c>
      <c r="R40" s="3">
        <v>481285.3</v>
      </c>
      <c r="S40" s="3">
        <v>8380.9</v>
      </c>
      <c r="T40" s="3">
        <v>12812.5</v>
      </c>
      <c r="U40" s="3">
        <v>4431.6000000000004</v>
      </c>
      <c r="V40" s="3">
        <v>489666.2</v>
      </c>
      <c r="W40" s="2"/>
      <c r="X40" s="3">
        <v>475528.6</v>
      </c>
      <c r="Y40" s="3">
        <v>355388.3</v>
      </c>
      <c r="Z40" s="3">
        <v>120216.1</v>
      </c>
      <c r="AA40" s="2"/>
      <c r="AB40" s="3">
        <v>111204.6</v>
      </c>
      <c r="AC40" s="2"/>
      <c r="AD40" s="3">
        <v>462389.9</v>
      </c>
      <c r="AE40" s="3">
        <v>268083.40000000002</v>
      </c>
      <c r="AF40" s="3">
        <v>50772.9</v>
      </c>
      <c r="AG40" s="3">
        <v>53416.2</v>
      </c>
    </row>
    <row r="41" spans="1:33" x14ac:dyDescent="0.15">
      <c r="A41" s="2" t="s">
        <v>60</v>
      </c>
      <c r="B41" s="3">
        <v>477311.7</v>
      </c>
      <c r="C41" s="3">
        <v>281835.90000000002</v>
      </c>
      <c r="D41" s="3">
        <v>276647.5</v>
      </c>
      <c r="E41" s="3">
        <v>233750.3</v>
      </c>
      <c r="F41" s="3">
        <v>18557.099999999999</v>
      </c>
      <c r="G41" s="3">
        <v>59959.4</v>
      </c>
      <c r="H41" s="3">
        <v>-2398.9</v>
      </c>
      <c r="I41" s="3">
        <v>88580.5</v>
      </c>
      <c r="J41" s="3">
        <v>32172.6</v>
      </c>
      <c r="K41" s="2">
        <v>-50.4</v>
      </c>
      <c r="L41" s="2">
        <v>-301.60000000000002</v>
      </c>
      <c r="M41" s="3">
        <v>54558.6</v>
      </c>
      <c r="N41" s="3">
        <v>54860.2</v>
      </c>
      <c r="O41" s="3">
        <v>-1042.8</v>
      </c>
      <c r="P41" s="2"/>
      <c r="Q41" s="3">
        <v>8054</v>
      </c>
      <c r="R41" s="3">
        <v>485365.8</v>
      </c>
      <c r="S41" s="3">
        <v>8116</v>
      </c>
      <c r="T41" s="3">
        <v>12645</v>
      </c>
      <c r="U41" s="3">
        <v>4529.1000000000004</v>
      </c>
      <c r="V41" s="3">
        <v>493481.7</v>
      </c>
      <c r="W41" s="2"/>
      <c r="X41" s="3">
        <v>478263.6</v>
      </c>
      <c r="Y41" s="3">
        <v>357801.4</v>
      </c>
      <c r="Z41" s="3">
        <v>120531.6</v>
      </c>
      <c r="AA41" s="2"/>
      <c r="AB41" s="3">
        <v>110312.5</v>
      </c>
      <c r="AC41" s="2"/>
      <c r="AD41" s="3">
        <v>467154.8</v>
      </c>
      <c r="AE41" s="3">
        <v>270307</v>
      </c>
      <c r="AF41" s="3">
        <v>54209.4</v>
      </c>
      <c r="AG41" s="3">
        <v>55019.7</v>
      </c>
    </row>
    <row r="42" spans="1:33" x14ac:dyDescent="0.15">
      <c r="A42" s="2" t="s">
        <v>61</v>
      </c>
      <c r="B42" s="3">
        <v>480358.9</v>
      </c>
      <c r="C42" s="3">
        <v>283687.2</v>
      </c>
      <c r="D42" s="3">
        <v>278600.40000000002</v>
      </c>
      <c r="E42" s="3">
        <v>235488.5</v>
      </c>
      <c r="F42" s="3">
        <v>18405</v>
      </c>
      <c r="G42" s="3">
        <v>61559.5</v>
      </c>
      <c r="H42" s="3">
        <v>-2038.9</v>
      </c>
      <c r="I42" s="3">
        <v>89153.1</v>
      </c>
      <c r="J42" s="3">
        <v>31916.6</v>
      </c>
      <c r="K42" s="2">
        <v>-53.3</v>
      </c>
      <c r="L42" s="3">
        <v>-1500.5</v>
      </c>
      <c r="M42" s="3">
        <v>55031.5</v>
      </c>
      <c r="N42" s="3">
        <v>56531.9</v>
      </c>
      <c r="O42" s="2">
        <v>-769.7</v>
      </c>
      <c r="P42" s="2"/>
      <c r="Q42" s="3">
        <v>7811</v>
      </c>
      <c r="R42" s="3">
        <v>488169.9</v>
      </c>
      <c r="S42" s="3">
        <v>7761.4</v>
      </c>
      <c r="T42" s="3">
        <v>12513.3</v>
      </c>
      <c r="U42" s="3">
        <v>4751.8999999999996</v>
      </c>
      <c r="V42" s="3">
        <v>495931.4</v>
      </c>
      <c r="W42" s="2"/>
      <c r="X42" s="3">
        <v>482324.1</v>
      </c>
      <c r="Y42" s="3">
        <v>361525.2</v>
      </c>
      <c r="Z42" s="3">
        <v>120859.6</v>
      </c>
      <c r="AA42" s="2"/>
      <c r="AB42" s="3">
        <v>111572.2</v>
      </c>
      <c r="AC42" s="2"/>
      <c r="AD42" s="3">
        <v>470200.7</v>
      </c>
      <c r="AE42" s="3">
        <v>272253.09999999998</v>
      </c>
      <c r="AF42" s="3">
        <v>54680.9</v>
      </c>
      <c r="AG42" s="3">
        <v>56693.599999999999</v>
      </c>
    </row>
    <row r="43" spans="1:33" x14ac:dyDescent="0.15">
      <c r="A43" s="2" t="s">
        <v>62</v>
      </c>
      <c r="B43" s="3">
        <v>482162.5</v>
      </c>
      <c r="C43" s="3">
        <v>283009.59999999998</v>
      </c>
      <c r="D43" s="3">
        <v>277887.90000000002</v>
      </c>
      <c r="E43" s="3">
        <v>234555</v>
      </c>
      <c r="F43" s="3">
        <v>18058.7</v>
      </c>
      <c r="G43" s="3">
        <v>62198</v>
      </c>
      <c r="H43" s="2">
        <v>-44</v>
      </c>
      <c r="I43" s="3">
        <v>89032.8</v>
      </c>
      <c r="J43" s="3">
        <v>31266.799999999999</v>
      </c>
      <c r="K43" s="2">
        <v>-201.1</v>
      </c>
      <c r="L43" s="2">
        <v>-598.1</v>
      </c>
      <c r="M43" s="3">
        <v>56834.9</v>
      </c>
      <c r="N43" s="3">
        <v>57433</v>
      </c>
      <c r="O43" s="2">
        <v>-560.20000000000005</v>
      </c>
      <c r="P43" s="2"/>
      <c r="Q43" s="3">
        <v>7923.4</v>
      </c>
      <c r="R43" s="3">
        <v>490085.9</v>
      </c>
      <c r="S43" s="3">
        <v>7005.2</v>
      </c>
      <c r="T43" s="3">
        <v>11661.2</v>
      </c>
      <c r="U43" s="3">
        <v>4656</v>
      </c>
      <c r="V43" s="3">
        <v>497091.2</v>
      </c>
      <c r="W43" s="2"/>
      <c r="X43" s="3">
        <v>483121.1</v>
      </c>
      <c r="Y43" s="3">
        <v>363170.6</v>
      </c>
      <c r="Z43" s="3">
        <v>119998.9</v>
      </c>
      <c r="AA43" s="2"/>
      <c r="AB43" s="3">
        <v>111276.9</v>
      </c>
      <c r="AC43" s="2"/>
      <c r="AD43" s="3">
        <v>471937.7</v>
      </c>
      <c r="AE43" s="3">
        <v>271479.40000000002</v>
      </c>
      <c r="AF43" s="3">
        <v>56481.7</v>
      </c>
      <c r="AG43" s="3">
        <v>57594.2</v>
      </c>
    </row>
    <row r="44" spans="1:33" x14ac:dyDescent="0.15">
      <c r="A44" s="2" t="s">
        <v>71</v>
      </c>
      <c r="B44" s="3">
        <v>479466.1</v>
      </c>
      <c r="C44" s="3">
        <v>281810.59999999998</v>
      </c>
      <c r="D44" s="3">
        <v>276518.8</v>
      </c>
      <c r="E44" s="3">
        <v>232956.5</v>
      </c>
      <c r="F44" s="3">
        <v>17890.099999999999</v>
      </c>
      <c r="G44" s="3">
        <v>62299.9</v>
      </c>
      <c r="H44" s="2">
        <v>-932.6</v>
      </c>
      <c r="I44" s="3">
        <v>89294.6</v>
      </c>
      <c r="J44" s="3">
        <v>29969.4</v>
      </c>
      <c r="K44" s="2">
        <v>-106.4</v>
      </c>
      <c r="L44" s="2">
        <v>-333.4</v>
      </c>
      <c r="M44" s="3">
        <v>57565.3</v>
      </c>
      <c r="N44" s="3">
        <v>57898.7</v>
      </c>
      <c r="O44" s="2">
        <v>-426.2</v>
      </c>
      <c r="P44" s="2"/>
      <c r="Q44" s="3">
        <v>6349.7</v>
      </c>
      <c r="R44" s="3">
        <v>485815.8</v>
      </c>
      <c r="S44" s="3">
        <v>7680.3</v>
      </c>
      <c r="T44" s="3">
        <v>12026.7</v>
      </c>
      <c r="U44" s="3">
        <v>4346.3999999999996</v>
      </c>
      <c r="V44" s="3">
        <v>493496.1</v>
      </c>
      <c r="W44" s="2"/>
      <c r="X44" s="3">
        <v>480048.1</v>
      </c>
      <c r="Y44" s="3">
        <v>361024.1</v>
      </c>
      <c r="Z44" s="3">
        <v>119075</v>
      </c>
      <c r="AA44" s="2"/>
      <c r="AB44" s="3">
        <v>109968</v>
      </c>
      <c r="AC44" s="2"/>
      <c r="AD44" s="3">
        <v>469146</v>
      </c>
      <c r="AE44" s="3">
        <v>270070.90000000002</v>
      </c>
      <c r="AF44" s="3">
        <v>57211.3</v>
      </c>
      <c r="AG44" s="3">
        <v>58057.599999999999</v>
      </c>
    </row>
    <row r="45" spans="1:33" x14ac:dyDescent="0.15">
      <c r="A45" s="2" t="s">
        <v>60</v>
      </c>
      <c r="B45" s="3">
        <v>485538.6</v>
      </c>
      <c r="C45" s="3">
        <v>283333.09999999998</v>
      </c>
      <c r="D45" s="3">
        <v>277834.5</v>
      </c>
      <c r="E45" s="3">
        <v>234044.79999999999</v>
      </c>
      <c r="F45" s="3">
        <v>18034.599999999999</v>
      </c>
      <c r="G45" s="3">
        <v>64163.4</v>
      </c>
      <c r="H45" s="2">
        <v>-855.5</v>
      </c>
      <c r="I45" s="3">
        <v>90405.6</v>
      </c>
      <c r="J45" s="3">
        <v>29897.1</v>
      </c>
      <c r="K45" s="2">
        <v>46.1</v>
      </c>
      <c r="L45" s="3">
        <v>1238.4000000000001</v>
      </c>
      <c r="M45" s="3">
        <v>57765.4</v>
      </c>
      <c r="N45" s="3">
        <v>56527</v>
      </c>
      <c r="O45" s="2">
        <v>-724.2</v>
      </c>
      <c r="P45" s="2"/>
      <c r="Q45" s="3">
        <v>7519.8</v>
      </c>
      <c r="R45" s="3">
        <v>493058.3</v>
      </c>
      <c r="S45" s="3">
        <v>7950.7</v>
      </c>
      <c r="T45" s="3">
        <v>11993.4</v>
      </c>
      <c r="U45" s="3">
        <v>4042.7</v>
      </c>
      <c r="V45" s="3">
        <v>501009</v>
      </c>
      <c r="W45" s="2"/>
      <c r="X45" s="3">
        <v>484841</v>
      </c>
      <c r="Y45" s="3">
        <v>364657.2</v>
      </c>
      <c r="Z45" s="3">
        <v>120237.4</v>
      </c>
      <c r="AA45" s="2"/>
      <c r="AB45" s="3">
        <v>111944.3</v>
      </c>
      <c r="AC45" s="2"/>
      <c r="AD45" s="3">
        <v>475447.6</v>
      </c>
      <c r="AE45" s="3">
        <v>271373.3</v>
      </c>
      <c r="AF45" s="3">
        <v>57433.5</v>
      </c>
      <c r="AG45" s="3">
        <v>56386.9</v>
      </c>
    </row>
    <row r="46" spans="1:33" x14ac:dyDescent="0.15">
      <c r="A46" s="2" t="s">
        <v>61</v>
      </c>
      <c r="B46" s="3">
        <v>487540</v>
      </c>
      <c r="C46" s="3">
        <v>282988.90000000002</v>
      </c>
      <c r="D46" s="3">
        <v>277344.09999999998</v>
      </c>
      <c r="E46" s="3">
        <v>233287.7</v>
      </c>
      <c r="F46" s="3">
        <v>18495.400000000001</v>
      </c>
      <c r="G46" s="3">
        <v>63473.7</v>
      </c>
      <c r="H46" s="3">
        <v>1353.1</v>
      </c>
      <c r="I46" s="3">
        <v>90676.800000000003</v>
      </c>
      <c r="J46" s="3">
        <v>29067.7</v>
      </c>
      <c r="K46" s="2">
        <v>-144.19999999999999</v>
      </c>
      <c r="L46" s="3">
        <v>2205.8000000000002</v>
      </c>
      <c r="M46" s="3">
        <v>59931.6</v>
      </c>
      <c r="N46" s="3">
        <v>57725.8</v>
      </c>
      <c r="O46" s="2">
        <v>-577.20000000000005</v>
      </c>
      <c r="P46" s="2"/>
      <c r="Q46" s="3">
        <v>7192.9</v>
      </c>
      <c r="R46" s="3">
        <v>494732.9</v>
      </c>
      <c r="S46" s="3">
        <v>9235.4</v>
      </c>
      <c r="T46" s="3">
        <v>13293</v>
      </c>
      <c r="U46" s="3">
        <v>4057.7</v>
      </c>
      <c r="V46" s="3">
        <v>503968.2</v>
      </c>
      <c r="W46" s="2"/>
      <c r="X46" s="3">
        <v>485745.8</v>
      </c>
      <c r="Y46" s="3">
        <v>366231</v>
      </c>
      <c r="Z46" s="3">
        <v>119562.2</v>
      </c>
      <c r="AA46" s="2"/>
      <c r="AB46" s="3">
        <v>110872.7</v>
      </c>
      <c r="AC46" s="2"/>
      <c r="AD46" s="3">
        <v>477534.9</v>
      </c>
      <c r="AE46" s="3">
        <v>270940.5</v>
      </c>
      <c r="AF46" s="3">
        <v>59599.199999999997</v>
      </c>
      <c r="AG46" s="3">
        <v>57595.5</v>
      </c>
    </row>
    <row r="47" spans="1:33" x14ac:dyDescent="0.15">
      <c r="A47" s="2" t="s">
        <v>62</v>
      </c>
      <c r="B47" s="3">
        <v>492594.5</v>
      </c>
      <c r="C47" s="3">
        <v>286136.8</v>
      </c>
      <c r="D47" s="3">
        <v>280434.09999999998</v>
      </c>
      <c r="E47" s="3">
        <v>236201.4</v>
      </c>
      <c r="F47" s="3">
        <v>18045</v>
      </c>
      <c r="G47" s="3">
        <v>66818.3</v>
      </c>
      <c r="H47" s="2">
        <v>-503.3</v>
      </c>
      <c r="I47" s="3">
        <v>91018.4</v>
      </c>
      <c r="J47" s="3">
        <v>28086</v>
      </c>
      <c r="K47" s="2">
        <v>-490.5</v>
      </c>
      <c r="L47" s="3">
        <v>3738.7</v>
      </c>
      <c r="M47" s="3">
        <v>62812.2</v>
      </c>
      <c r="N47" s="3">
        <v>59073.4</v>
      </c>
      <c r="O47" s="2">
        <v>-254.9</v>
      </c>
      <c r="P47" s="2"/>
      <c r="Q47" s="3">
        <v>7197.4</v>
      </c>
      <c r="R47" s="3">
        <v>499791.9</v>
      </c>
      <c r="S47" s="3">
        <v>7800.5</v>
      </c>
      <c r="T47" s="3">
        <v>11760</v>
      </c>
      <c r="U47" s="3">
        <v>3959.6</v>
      </c>
      <c r="V47" s="3">
        <v>507592.4</v>
      </c>
      <c r="W47" s="2"/>
      <c r="X47" s="3">
        <v>489171.1</v>
      </c>
      <c r="Y47" s="3">
        <v>370511.9</v>
      </c>
      <c r="Z47" s="3">
        <v>118692.7</v>
      </c>
      <c r="AA47" s="2"/>
      <c r="AB47" s="3">
        <v>112914.5</v>
      </c>
      <c r="AC47" s="2"/>
      <c r="AD47" s="3">
        <v>482621.8</v>
      </c>
      <c r="AE47" s="3">
        <v>274057.8</v>
      </c>
      <c r="AF47" s="3">
        <v>62479</v>
      </c>
      <c r="AG47" s="3">
        <v>58960</v>
      </c>
    </row>
    <row r="48" spans="1:33" x14ac:dyDescent="0.15">
      <c r="A48" s="2" t="s">
        <v>72</v>
      </c>
      <c r="B48" s="3">
        <v>497221.6</v>
      </c>
      <c r="C48" s="3">
        <v>287260.3</v>
      </c>
      <c r="D48" s="3">
        <v>281595.40000000002</v>
      </c>
      <c r="E48" s="3">
        <v>237135.1</v>
      </c>
      <c r="F48" s="3">
        <v>18142.099999999999</v>
      </c>
      <c r="G48" s="3">
        <v>64068.9</v>
      </c>
      <c r="H48" s="3">
        <v>2422.3000000000002</v>
      </c>
      <c r="I48" s="3">
        <v>91582.1</v>
      </c>
      <c r="J48" s="3">
        <v>29038.9</v>
      </c>
      <c r="K48" s="2">
        <v>-410.3</v>
      </c>
      <c r="L48" s="3">
        <v>5386</v>
      </c>
      <c r="M48" s="3">
        <v>65981.600000000006</v>
      </c>
      <c r="N48" s="3">
        <v>60595.6</v>
      </c>
      <c r="O48" s="2">
        <v>-268.8</v>
      </c>
      <c r="P48" s="2"/>
      <c r="Q48" s="3">
        <v>5996.3</v>
      </c>
      <c r="R48" s="3">
        <v>503217.9</v>
      </c>
      <c r="S48" s="3">
        <v>8730.2999999999993</v>
      </c>
      <c r="T48" s="3">
        <v>12917.4</v>
      </c>
      <c r="U48" s="3">
        <v>4187.1000000000004</v>
      </c>
      <c r="V48" s="3">
        <v>511948.1</v>
      </c>
      <c r="W48" s="2"/>
      <c r="X48" s="3">
        <v>492091.1</v>
      </c>
      <c r="Y48" s="3">
        <v>371883.3</v>
      </c>
      <c r="Z48" s="3">
        <v>120247.3</v>
      </c>
      <c r="AA48" s="2"/>
      <c r="AB48" s="3">
        <v>111135.4</v>
      </c>
      <c r="AC48" s="2"/>
      <c r="AD48" s="3">
        <v>487220.9</v>
      </c>
      <c r="AE48" s="3">
        <v>275269.8</v>
      </c>
      <c r="AF48" s="3">
        <v>65648.7</v>
      </c>
      <c r="AG48" s="3">
        <v>60502.1</v>
      </c>
    </row>
    <row r="49" spans="1:33" x14ac:dyDescent="0.15">
      <c r="A49" s="2" t="s">
        <v>60</v>
      </c>
      <c r="B49" s="3">
        <v>497603.5</v>
      </c>
      <c r="C49" s="3">
        <v>287077</v>
      </c>
      <c r="D49" s="3">
        <v>281469.8</v>
      </c>
      <c r="E49" s="3">
        <v>236792</v>
      </c>
      <c r="F49" s="3">
        <v>18530.3</v>
      </c>
      <c r="G49" s="3">
        <v>66187.5</v>
      </c>
      <c r="H49" s="3">
        <v>1348.7</v>
      </c>
      <c r="I49" s="3">
        <v>91523.199999999997</v>
      </c>
      <c r="J49" s="3">
        <v>26804.2</v>
      </c>
      <c r="K49" s="2">
        <v>-76.400000000000006</v>
      </c>
      <c r="L49" s="3">
        <v>6440.1</v>
      </c>
      <c r="M49" s="3">
        <v>68020</v>
      </c>
      <c r="N49" s="3">
        <v>61579.8</v>
      </c>
      <c r="O49" s="2">
        <v>-231.2</v>
      </c>
      <c r="P49" s="2"/>
      <c r="Q49" s="3">
        <v>4665.6000000000004</v>
      </c>
      <c r="R49" s="3">
        <v>502269.1</v>
      </c>
      <c r="S49" s="3">
        <v>9195</v>
      </c>
      <c r="T49" s="3">
        <v>13526.3</v>
      </c>
      <c r="U49" s="3">
        <v>4331.3</v>
      </c>
      <c r="V49" s="3">
        <v>511464.1</v>
      </c>
      <c r="W49" s="2"/>
      <c r="X49" s="3">
        <v>491352.6</v>
      </c>
      <c r="Y49" s="3">
        <v>373127.7</v>
      </c>
      <c r="Z49" s="3">
        <v>118244.8</v>
      </c>
      <c r="AA49" s="2"/>
      <c r="AB49" s="3">
        <v>111471.7</v>
      </c>
      <c r="AC49" s="2"/>
      <c r="AD49" s="3">
        <v>487712.1</v>
      </c>
      <c r="AE49" s="3">
        <v>275190.40000000002</v>
      </c>
      <c r="AF49" s="3">
        <v>67792.5</v>
      </c>
      <c r="AG49" s="3">
        <v>61507.3</v>
      </c>
    </row>
    <row r="50" spans="1:33" x14ac:dyDescent="0.15">
      <c r="A50" s="2" t="s">
        <v>61</v>
      </c>
      <c r="B50" s="3">
        <v>498291.20000000001</v>
      </c>
      <c r="C50" s="3">
        <v>287281.8</v>
      </c>
      <c r="D50" s="3">
        <v>281692.79999999999</v>
      </c>
      <c r="E50" s="3">
        <v>236790.1</v>
      </c>
      <c r="F50" s="3">
        <v>18597.400000000001</v>
      </c>
      <c r="G50" s="3">
        <v>66834.399999999994</v>
      </c>
      <c r="H50" s="3">
        <v>2061.1</v>
      </c>
      <c r="I50" s="3">
        <v>91949.2</v>
      </c>
      <c r="J50" s="3">
        <v>26236.2</v>
      </c>
      <c r="K50" s="2">
        <v>-62.3</v>
      </c>
      <c r="L50" s="3">
        <v>5481.6</v>
      </c>
      <c r="M50" s="3">
        <v>68371</v>
      </c>
      <c r="N50" s="3">
        <v>62889.4</v>
      </c>
      <c r="O50" s="2">
        <v>-88.3</v>
      </c>
      <c r="P50" s="2"/>
      <c r="Q50" s="3">
        <v>4432.5</v>
      </c>
      <c r="R50" s="3">
        <v>502723.7</v>
      </c>
      <c r="S50" s="3">
        <v>9823.7999999999993</v>
      </c>
      <c r="T50" s="3">
        <v>14396.7</v>
      </c>
      <c r="U50" s="3">
        <v>4572.8999999999996</v>
      </c>
      <c r="V50" s="3">
        <v>512547.5</v>
      </c>
      <c r="W50" s="2"/>
      <c r="X50" s="3">
        <v>492867.5</v>
      </c>
      <c r="Y50" s="3">
        <v>374758.5</v>
      </c>
      <c r="Z50" s="3">
        <v>118123.6</v>
      </c>
      <c r="AA50" s="2"/>
      <c r="AB50" s="3">
        <v>111627.9</v>
      </c>
      <c r="AC50" s="2"/>
      <c r="AD50" s="3">
        <v>488457.9</v>
      </c>
      <c r="AE50" s="3">
        <v>275443.8</v>
      </c>
      <c r="AF50" s="3">
        <v>68143.899999999994</v>
      </c>
      <c r="AG50" s="3">
        <v>62824.4</v>
      </c>
    </row>
    <row r="51" spans="1:33" x14ac:dyDescent="0.15">
      <c r="A51" s="2" t="s">
        <v>62</v>
      </c>
      <c r="B51" s="3">
        <v>496982</v>
      </c>
      <c r="C51" s="3">
        <v>285631.09999999998</v>
      </c>
      <c r="D51" s="3">
        <v>280020.09999999998</v>
      </c>
      <c r="E51" s="3">
        <v>234899.20000000001</v>
      </c>
      <c r="F51" s="3">
        <v>18472.099999999999</v>
      </c>
      <c r="G51" s="3">
        <v>68255.8</v>
      </c>
      <c r="H51" s="3">
        <v>2433.9</v>
      </c>
      <c r="I51" s="3">
        <v>91798.3</v>
      </c>
      <c r="J51" s="3">
        <v>25615.9</v>
      </c>
      <c r="K51" s="2">
        <v>52.9</v>
      </c>
      <c r="L51" s="3">
        <v>4620.5</v>
      </c>
      <c r="M51" s="3">
        <v>69144.7</v>
      </c>
      <c r="N51" s="3">
        <v>64524.2</v>
      </c>
      <c r="O51" s="2">
        <v>101.7</v>
      </c>
      <c r="P51" s="2"/>
      <c r="Q51" s="3">
        <v>4704.6000000000004</v>
      </c>
      <c r="R51" s="3">
        <v>501686.6</v>
      </c>
      <c r="S51" s="3">
        <v>9990.5</v>
      </c>
      <c r="T51" s="3">
        <v>14881.4</v>
      </c>
      <c r="U51" s="3">
        <v>4891</v>
      </c>
      <c r="V51" s="3">
        <v>511677.1</v>
      </c>
      <c r="W51" s="2"/>
      <c r="X51" s="3">
        <v>492228.8</v>
      </c>
      <c r="Y51" s="3">
        <v>374789.4</v>
      </c>
      <c r="Z51" s="3">
        <v>117449.2</v>
      </c>
      <c r="AA51" s="2"/>
      <c r="AB51" s="3">
        <v>112331.6</v>
      </c>
      <c r="AC51" s="2"/>
      <c r="AD51" s="3">
        <v>487125.7</v>
      </c>
      <c r="AE51" s="3">
        <v>273751.5</v>
      </c>
      <c r="AF51" s="3">
        <v>68918.8</v>
      </c>
      <c r="AG51" s="3">
        <v>64460.3</v>
      </c>
    </row>
    <row r="52" spans="1:33" x14ac:dyDescent="0.15">
      <c r="A52" s="2" t="s">
        <v>73</v>
      </c>
      <c r="B52" s="3">
        <v>498012.8</v>
      </c>
      <c r="C52" s="3">
        <v>288519.8</v>
      </c>
      <c r="D52" s="3">
        <v>282845.3</v>
      </c>
      <c r="E52" s="3">
        <v>237527</v>
      </c>
      <c r="F52" s="3">
        <v>18235.5</v>
      </c>
      <c r="G52" s="3">
        <v>68818.7</v>
      </c>
      <c r="H52" s="2">
        <v>-103.4</v>
      </c>
      <c r="I52" s="3">
        <v>92622.6</v>
      </c>
      <c r="J52" s="3">
        <v>24966.400000000001</v>
      </c>
      <c r="K52" s="2">
        <v>114.2</v>
      </c>
      <c r="L52" s="3">
        <v>4854.8</v>
      </c>
      <c r="M52" s="3">
        <v>68314.5</v>
      </c>
      <c r="N52" s="3">
        <v>63459.7</v>
      </c>
      <c r="O52" s="2">
        <v>-15.9</v>
      </c>
      <c r="P52" s="2"/>
      <c r="Q52" s="3">
        <v>3104</v>
      </c>
      <c r="R52" s="3">
        <v>501116.8</v>
      </c>
      <c r="S52" s="3">
        <v>10094.4</v>
      </c>
      <c r="T52" s="3">
        <v>15592.8</v>
      </c>
      <c r="U52" s="3">
        <v>5498.4</v>
      </c>
      <c r="V52" s="3">
        <v>511211.3</v>
      </c>
      <c r="W52" s="2"/>
      <c r="X52" s="3">
        <v>493144.5</v>
      </c>
      <c r="Y52" s="3">
        <v>375474.6</v>
      </c>
      <c r="Z52" s="3">
        <v>117681.1</v>
      </c>
      <c r="AA52" s="2"/>
      <c r="AB52" s="3">
        <v>112011.7</v>
      </c>
      <c r="AC52" s="2"/>
      <c r="AD52" s="3">
        <v>487631.9</v>
      </c>
      <c r="AE52" s="3">
        <v>276093.2</v>
      </c>
      <c r="AF52" s="3">
        <v>68086.600000000006</v>
      </c>
      <c r="AG52" s="3">
        <v>63389.5</v>
      </c>
    </row>
    <row r="53" spans="1:33" x14ac:dyDescent="0.15">
      <c r="A53" s="2" t="s">
        <v>60</v>
      </c>
      <c r="B53" s="3">
        <v>504566.1</v>
      </c>
      <c r="C53" s="3">
        <v>290483</v>
      </c>
      <c r="D53" s="3">
        <v>284732.3</v>
      </c>
      <c r="E53" s="3">
        <v>239206.6</v>
      </c>
      <c r="F53" s="3">
        <v>17945.3</v>
      </c>
      <c r="G53" s="3">
        <v>70946.399999999994</v>
      </c>
      <c r="H53" s="3">
        <v>2216.1999999999998</v>
      </c>
      <c r="I53" s="3">
        <v>92333.9</v>
      </c>
      <c r="J53" s="3">
        <v>23996.5</v>
      </c>
      <c r="K53" s="2">
        <v>-28.5</v>
      </c>
      <c r="L53" s="3">
        <v>6700.1</v>
      </c>
      <c r="M53" s="3">
        <v>71032.2</v>
      </c>
      <c r="N53" s="3">
        <v>64332.1</v>
      </c>
      <c r="O53" s="2">
        <v>-26.7</v>
      </c>
      <c r="P53" s="2"/>
      <c r="Q53" s="2">
        <v>705.4</v>
      </c>
      <c r="R53" s="3">
        <v>505271.5</v>
      </c>
      <c r="S53" s="3">
        <v>11348.6</v>
      </c>
      <c r="T53" s="3">
        <v>17085.5</v>
      </c>
      <c r="U53" s="3">
        <v>5736.9</v>
      </c>
      <c r="V53" s="3">
        <v>516620.2</v>
      </c>
      <c r="W53" s="2"/>
      <c r="X53" s="3">
        <v>497912.8</v>
      </c>
      <c r="Y53" s="3">
        <v>381591.6</v>
      </c>
      <c r="Z53" s="3">
        <v>116316.1</v>
      </c>
      <c r="AA53" s="2"/>
      <c r="AB53" s="3">
        <v>112898.3</v>
      </c>
      <c r="AC53" s="2"/>
      <c r="AD53" s="3">
        <v>494190.6</v>
      </c>
      <c r="AE53" s="3">
        <v>277958.5</v>
      </c>
      <c r="AF53" s="3">
        <v>70829.2</v>
      </c>
      <c r="AG53" s="3">
        <v>64262</v>
      </c>
    </row>
    <row r="54" spans="1:33" x14ac:dyDescent="0.15">
      <c r="A54" s="2" t="s">
        <v>61</v>
      </c>
      <c r="B54" s="3">
        <v>506352.3</v>
      </c>
      <c r="C54" s="3">
        <v>292329.7</v>
      </c>
      <c r="D54" s="3">
        <v>286514.8</v>
      </c>
      <c r="E54" s="3">
        <v>240761.9</v>
      </c>
      <c r="F54" s="3">
        <v>18343</v>
      </c>
      <c r="G54" s="3">
        <v>71487.199999999997</v>
      </c>
      <c r="H54" s="2">
        <v>500.9</v>
      </c>
      <c r="I54" s="3">
        <v>92236.6</v>
      </c>
      <c r="J54" s="3">
        <v>24489.5</v>
      </c>
      <c r="K54" s="2">
        <v>13.6</v>
      </c>
      <c r="L54" s="3">
        <v>6881</v>
      </c>
      <c r="M54" s="3">
        <v>73246.2</v>
      </c>
      <c r="N54" s="3">
        <v>66365.100000000006</v>
      </c>
      <c r="O54" s="2">
        <v>70.8</v>
      </c>
      <c r="P54" s="2"/>
      <c r="Q54" s="3">
        <v>-1011.4</v>
      </c>
      <c r="R54" s="3">
        <v>505340.9</v>
      </c>
      <c r="S54" s="3">
        <v>12693.7</v>
      </c>
      <c r="T54" s="3">
        <v>18046.8</v>
      </c>
      <c r="U54" s="3">
        <v>5353.1</v>
      </c>
      <c r="V54" s="3">
        <v>518034.6</v>
      </c>
      <c r="W54" s="2"/>
      <c r="X54" s="3">
        <v>499402.7</v>
      </c>
      <c r="Y54" s="3">
        <v>382660.7</v>
      </c>
      <c r="Z54" s="3">
        <v>116738.7</v>
      </c>
      <c r="AA54" s="2"/>
      <c r="AB54" s="3">
        <v>114321.1</v>
      </c>
      <c r="AC54" s="2"/>
      <c r="AD54" s="3">
        <v>495978.5</v>
      </c>
      <c r="AE54" s="3">
        <v>279704.8</v>
      </c>
      <c r="AF54" s="3">
        <v>73043</v>
      </c>
      <c r="AG54" s="3">
        <v>66291.600000000006</v>
      </c>
    </row>
    <row r="55" spans="1:33" x14ac:dyDescent="0.15">
      <c r="A55" s="2" t="s">
        <v>62</v>
      </c>
      <c r="B55" s="3">
        <v>507249.4</v>
      </c>
      <c r="C55" s="3">
        <v>293423.2</v>
      </c>
      <c r="D55" s="3">
        <v>287566.8</v>
      </c>
      <c r="E55" s="3">
        <v>241589.3</v>
      </c>
      <c r="F55" s="3">
        <v>18568.8</v>
      </c>
      <c r="G55" s="3">
        <v>69360.7</v>
      </c>
      <c r="H55" s="2">
        <v>81.2</v>
      </c>
      <c r="I55" s="3">
        <v>92523.4</v>
      </c>
      <c r="J55" s="3">
        <v>23606.9</v>
      </c>
      <c r="K55" s="2">
        <v>-3.5</v>
      </c>
      <c r="L55" s="3">
        <v>9716.7999999999993</v>
      </c>
      <c r="M55" s="3">
        <v>75719.899999999994</v>
      </c>
      <c r="N55" s="3">
        <v>66003.199999999997</v>
      </c>
      <c r="O55" s="2">
        <v>-28.2</v>
      </c>
      <c r="P55" s="2"/>
      <c r="Q55" s="3">
        <v>-2590.4</v>
      </c>
      <c r="R55" s="3">
        <v>504659</v>
      </c>
      <c r="S55" s="3">
        <v>13580.4</v>
      </c>
      <c r="T55" s="3">
        <v>19842.900000000001</v>
      </c>
      <c r="U55" s="3">
        <v>6262.5</v>
      </c>
      <c r="V55" s="3">
        <v>518239.4</v>
      </c>
      <c r="W55" s="2"/>
      <c r="X55" s="3">
        <v>497568.1</v>
      </c>
      <c r="Y55" s="3">
        <v>381429.4</v>
      </c>
      <c r="Z55" s="3">
        <v>116135.8</v>
      </c>
      <c r="AA55" s="2"/>
      <c r="AB55" s="3">
        <v>111533.9</v>
      </c>
      <c r="AC55" s="2"/>
      <c r="AD55" s="3">
        <v>496706.2</v>
      </c>
      <c r="AE55" s="3">
        <v>280668.79999999999</v>
      </c>
      <c r="AF55" s="3">
        <v>75516.899999999994</v>
      </c>
      <c r="AG55" s="3">
        <v>65930.8</v>
      </c>
    </row>
    <row r="56" spans="1:33" x14ac:dyDescent="0.15">
      <c r="A56" s="2" t="s">
        <v>74</v>
      </c>
      <c r="B56" s="3">
        <v>509434.1</v>
      </c>
      <c r="C56" s="3">
        <v>294064.40000000002</v>
      </c>
      <c r="D56" s="3">
        <v>288194.40000000002</v>
      </c>
      <c r="E56" s="3">
        <v>241997.7</v>
      </c>
      <c r="F56" s="3">
        <v>18451.2</v>
      </c>
      <c r="G56" s="3">
        <v>70396.800000000003</v>
      </c>
      <c r="H56" s="2">
        <v>50.2</v>
      </c>
      <c r="I56" s="3">
        <v>92158.8</v>
      </c>
      <c r="J56" s="3">
        <v>24280.1</v>
      </c>
      <c r="K56" s="2">
        <v>40.4</v>
      </c>
      <c r="L56" s="3">
        <v>10016.1</v>
      </c>
      <c r="M56" s="3">
        <v>77119.7</v>
      </c>
      <c r="N56" s="3">
        <v>67103.600000000006</v>
      </c>
      <c r="O56" s="2">
        <v>-23.9</v>
      </c>
      <c r="P56" s="2"/>
      <c r="Q56" s="3">
        <v>-4797.7</v>
      </c>
      <c r="R56" s="3">
        <v>504636.3</v>
      </c>
      <c r="S56" s="3">
        <v>14879.5</v>
      </c>
      <c r="T56" s="3">
        <v>21412.9</v>
      </c>
      <c r="U56" s="3">
        <v>6533.4</v>
      </c>
      <c r="V56" s="3">
        <v>519515.9</v>
      </c>
      <c r="W56" s="2"/>
      <c r="X56" s="3">
        <v>499443.7</v>
      </c>
      <c r="Y56" s="3">
        <v>382957.7</v>
      </c>
      <c r="Z56" s="3">
        <v>116484.7</v>
      </c>
      <c r="AA56" s="2"/>
      <c r="AB56" s="3">
        <v>113127.9</v>
      </c>
      <c r="AC56" s="2"/>
      <c r="AD56" s="3">
        <v>498772.2</v>
      </c>
      <c r="AE56" s="3">
        <v>281251.7</v>
      </c>
      <c r="AF56" s="3">
        <v>76916.3</v>
      </c>
      <c r="AG56" s="3">
        <v>67034.3</v>
      </c>
    </row>
    <row r="57" spans="1:33" x14ac:dyDescent="0.15">
      <c r="A57" s="2" t="s">
        <v>60</v>
      </c>
      <c r="B57" s="3">
        <v>511624.2</v>
      </c>
      <c r="C57" s="3">
        <v>295064.40000000002</v>
      </c>
      <c r="D57" s="3">
        <v>289146</v>
      </c>
      <c r="E57" s="3">
        <v>242725.6</v>
      </c>
      <c r="F57" s="3">
        <v>18246.7</v>
      </c>
      <c r="G57" s="3">
        <v>72765.3</v>
      </c>
      <c r="H57" s="2">
        <v>-739.2</v>
      </c>
      <c r="I57" s="3">
        <v>92624.3</v>
      </c>
      <c r="J57" s="3">
        <v>23358.7</v>
      </c>
      <c r="K57" s="2">
        <v>-18.5</v>
      </c>
      <c r="L57" s="3">
        <v>10335.700000000001</v>
      </c>
      <c r="M57" s="3">
        <v>78627</v>
      </c>
      <c r="N57" s="3">
        <v>68291.3</v>
      </c>
      <c r="O57" s="2">
        <v>-13.2</v>
      </c>
      <c r="P57" s="2"/>
      <c r="Q57" s="3">
        <v>-5011.3999999999996</v>
      </c>
      <c r="R57" s="3">
        <v>506612.8</v>
      </c>
      <c r="S57" s="3">
        <v>13697.1</v>
      </c>
      <c r="T57" s="3">
        <v>20937.900000000001</v>
      </c>
      <c r="U57" s="3">
        <v>7240.8</v>
      </c>
      <c r="V57" s="3">
        <v>520309.8</v>
      </c>
      <c r="W57" s="2"/>
      <c r="X57" s="3">
        <v>501300.5</v>
      </c>
      <c r="Y57" s="3">
        <v>385334.2</v>
      </c>
      <c r="Z57" s="3">
        <v>115966.3</v>
      </c>
      <c r="AA57" s="2"/>
      <c r="AB57" s="3">
        <v>114371.6</v>
      </c>
      <c r="AC57" s="2"/>
      <c r="AD57" s="3">
        <v>501074.6</v>
      </c>
      <c r="AE57" s="3">
        <v>282207.8</v>
      </c>
      <c r="AF57" s="3">
        <v>78430.899999999994</v>
      </c>
      <c r="AG57" s="3">
        <v>68215.7</v>
      </c>
    </row>
    <row r="58" spans="1:33" x14ac:dyDescent="0.15">
      <c r="A58" s="2" t="s">
        <v>61</v>
      </c>
      <c r="B58" s="3">
        <v>511220.4</v>
      </c>
      <c r="C58" s="3">
        <v>292247.2</v>
      </c>
      <c r="D58" s="3">
        <v>286267.5</v>
      </c>
      <c r="E58" s="3">
        <v>239627.3</v>
      </c>
      <c r="F58" s="3">
        <v>18365.099999999999</v>
      </c>
      <c r="G58" s="3">
        <v>73215.399999999994</v>
      </c>
      <c r="H58" s="2">
        <v>648.9</v>
      </c>
      <c r="I58" s="3">
        <v>92629.8</v>
      </c>
      <c r="J58" s="3">
        <v>22022.400000000001</v>
      </c>
      <c r="K58" s="2">
        <v>48.3</v>
      </c>
      <c r="L58" s="3">
        <v>12040.8</v>
      </c>
      <c r="M58" s="3">
        <v>80239.3</v>
      </c>
      <c r="N58" s="3">
        <v>68198.600000000006</v>
      </c>
      <c r="O58" s="2">
        <v>2.4</v>
      </c>
      <c r="P58" s="2"/>
      <c r="Q58" s="3">
        <v>-6108.5</v>
      </c>
      <c r="R58" s="3">
        <v>505111.9</v>
      </c>
      <c r="S58" s="3">
        <v>14604.6</v>
      </c>
      <c r="T58" s="3">
        <v>21702.6</v>
      </c>
      <c r="U58" s="3">
        <v>7098</v>
      </c>
      <c r="V58" s="3">
        <v>519716.5</v>
      </c>
      <c r="W58" s="2"/>
      <c r="X58" s="3">
        <v>499175.7</v>
      </c>
      <c r="Y58" s="3">
        <v>384477.8</v>
      </c>
      <c r="Z58" s="3">
        <v>114698.7</v>
      </c>
      <c r="AA58" s="2"/>
      <c r="AB58" s="3">
        <v>113603.5</v>
      </c>
      <c r="AC58" s="2"/>
      <c r="AD58" s="3">
        <v>500826.9</v>
      </c>
      <c r="AE58" s="3">
        <v>279373.90000000002</v>
      </c>
      <c r="AF58" s="3">
        <v>80043.5</v>
      </c>
      <c r="AG58" s="3">
        <v>68123.8</v>
      </c>
    </row>
    <row r="59" spans="1:33" x14ac:dyDescent="0.15">
      <c r="A59" s="2" t="s">
        <v>62</v>
      </c>
      <c r="B59" s="3">
        <v>517762.4</v>
      </c>
      <c r="C59" s="3">
        <v>295889.59999999998</v>
      </c>
      <c r="D59" s="3">
        <v>289918.09999999998</v>
      </c>
      <c r="E59" s="3">
        <v>243045.4</v>
      </c>
      <c r="F59" s="3">
        <v>18476.599999999999</v>
      </c>
      <c r="G59" s="3">
        <v>75806.5</v>
      </c>
      <c r="H59" s="2">
        <v>205.9</v>
      </c>
      <c r="I59" s="3">
        <v>92420.5</v>
      </c>
      <c r="J59" s="3">
        <v>22188.9</v>
      </c>
      <c r="K59" s="2">
        <v>19</v>
      </c>
      <c r="L59" s="3">
        <v>12730.2</v>
      </c>
      <c r="M59" s="3">
        <v>81079.8</v>
      </c>
      <c r="N59" s="3">
        <v>68349.600000000006</v>
      </c>
      <c r="O59" s="2">
        <v>25.2</v>
      </c>
      <c r="P59" s="2"/>
      <c r="Q59" s="3">
        <v>-5582.3</v>
      </c>
      <c r="R59" s="3">
        <v>512180.1</v>
      </c>
      <c r="S59" s="3">
        <v>15365.7</v>
      </c>
      <c r="T59" s="3">
        <v>23291.9</v>
      </c>
      <c r="U59" s="3">
        <v>7926.2</v>
      </c>
      <c r="V59" s="3">
        <v>527545.80000000005</v>
      </c>
      <c r="W59" s="2"/>
      <c r="X59" s="3">
        <v>505007.8</v>
      </c>
      <c r="Y59" s="3">
        <v>390386.3</v>
      </c>
      <c r="Z59" s="3">
        <v>114622.9</v>
      </c>
      <c r="AA59" s="2"/>
      <c r="AB59" s="3">
        <v>116471</v>
      </c>
      <c r="AC59" s="2"/>
      <c r="AD59" s="3">
        <v>507447.6</v>
      </c>
      <c r="AE59" s="3">
        <v>283039.5</v>
      </c>
      <c r="AF59" s="3">
        <v>80883</v>
      </c>
      <c r="AG59" s="3">
        <v>68274.2</v>
      </c>
    </row>
    <row r="60" spans="1:33" x14ac:dyDescent="0.15">
      <c r="A60" s="2" t="s">
        <v>75</v>
      </c>
      <c r="B60" s="3">
        <v>522881.5</v>
      </c>
      <c r="C60" s="3">
        <v>296963.59999999998</v>
      </c>
      <c r="D60" s="3">
        <v>291072.2</v>
      </c>
      <c r="E60" s="3">
        <v>243976.6</v>
      </c>
      <c r="F60" s="3">
        <v>18269.099999999999</v>
      </c>
      <c r="G60" s="3">
        <v>76808.399999999994</v>
      </c>
      <c r="H60" s="3">
        <v>1769.8</v>
      </c>
      <c r="I60" s="3">
        <v>92872.6</v>
      </c>
      <c r="J60" s="3">
        <v>22014.400000000001</v>
      </c>
      <c r="K60" s="2">
        <v>-100.7</v>
      </c>
      <c r="L60" s="3">
        <v>14157.2</v>
      </c>
      <c r="M60" s="3">
        <v>83117.399999999994</v>
      </c>
      <c r="N60" s="3">
        <v>68960.3</v>
      </c>
      <c r="O60" s="2">
        <v>127.2</v>
      </c>
      <c r="P60" s="2"/>
      <c r="Q60" s="3">
        <v>-6409.6</v>
      </c>
      <c r="R60" s="3">
        <v>516471.9</v>
      </c>
      <c r="S60" s="3">
        <v>16899.400000000001</v>
      </c>
      <c r="T60" s="3">
        <v>25368</v>
      </c>
      <c r="U60" s="3">
        <v>8468.6</v>
      </c>
      <c r="V60" s="3">
        <v>533371.30000000005</v>
      </c>
      <c r="W60" s="2"/>
      <c r="X60" s="3">
        <v>508624.1</v>
      </c>
      <c r="Y60" s="3">
        <v>393873.5</v>
      </c>
      <c r="Z60" s="3">
        <v>114752.4</v>
      </c>
      <c r="AA60" s="2"/>
      <c r="AB60" s="3">
        <v>117078</v>
      </c>
      <c r="AC60" s="2"/>
      <c r="AD60" s="3">
        <v>512588.1</v>
      </c>
      <c r="AE60" s="3">
        <v>284210.3</v>
      </c>
      <c r="AF60" s="3">
        <v>82918.8</v>
      </c>
      <c r="AG60" s="3">
        <v>68883.100000000006</v>
      </c>
    </row>
    <row r="61" spans="1:33" x14ac:dyDescent="0.15">
      <c r="A61" s="2" t="s">
        <v>60</v>
      </c>
      <c r="B61" s="3">
        <v>523738.5</v>
      </c>
      <c r="C61" s="3">
        <v>297785.90000000002</v>
      </c>
      <c r="D61" s="3">
        <v>291988.2</v>
      </c>
      <c r="E61" s="3">
        <v>244675.9</v>
      </c>
      <c r="F61" s="3">
        <v>17912</v>
      </c>
      <c r="G61" s="3">
        <v>75825.3</v>
      </c>
      <c r="H61" s="3">
        <v>1769.3</v>
      </c>
      <c r="I61" s="3">
        <v>93558.9</v>
      </c>
      <c r="J61" s="3">
        <v>21472.7</v>
      </c>
      <c r="K61" s="2">
        <v>83.6</v>
      </c>
      <c r="L61" s="3">
        <v>15209.9</v>
      </c>
      <c r="M61" s="3">
        <v>85146.5</v>
      </c>
      <c r="N61" s="3">
        <v>69936.5</v>
      </c>
      <c r="O61" s="2">
        <v>120.9</v>
      </c>
      <c r="P61" s="2"/>
      <c r="Q61" s="3">
        <v>-7527.9</v>
      </c>
      <c r="R61" s="3">
        <v>516210.6</v>
      </c>
      <c r="S61" s="3">
        <v>17958.599999999999</v>
      </c>
      <c r="T61" s="3">
        <v>26572.6</v>
      </c>
      <c r="U61" s="3">
        <v>8614.1</v>
      </c>
      <c r="V61" s="3">
        <v>534169.1</v>
      </c>
      <c r="W61" s="2"/>
      <c r="X61" s="3">
        <v>508441.9</v>
      </c>
      <c r="Y61" s="3">
        <v>393346.3</v>
      </c>
      <c r="Z61" s="3">
        <v>115097</v>
      </c>
      <c r="AA61" s="2"/>
      <c r="AB61" s="3">
        <v>115183.6</v>
      </c>
      <c r="AC61" s="2"/>
      <c r="AD61" s="3">
        <v>513663.5</v>
      </c>
      <c r="AE61" s="3">
        <v>285241.8</v>
      </c>
      <c r="AF61" s="3">
        <v>84937.3</v>
      </c>
      <c r="AG61" s="3">
        <v>69825.5</v>
      </c>
    </row>
    <row r="62" spans="1:33" x14ac:dyDescent="0.15">
      <c r="A62" s="2" t="s">
        <v>61</v>
      </c>
      <c r="B62" s="3">
        <v>521697</v>
      </c>
      <c r="C62" s="3">
        <v>296444.5</v>
      </c>
      <c r="D62" s="3">
        <v>290718.40000000002</v>
      </c>
      <c r="E62" s="3">
        <v>243255</v>
      </c>
      <c r="F62" s="3">
        <v>16319.3</v>
      </c>
      <c r="G62" s="3">
        <v>75475.8</v>
      </c>
      <c r="H62" s="2">
        <v>990.9</v>
      </c>
      <c r="I62" s="3">
        <v>93352.3</v>
      </c>
      <c r="J62" s="3">
        <v>21269.3</v>
      </c>
      <c r="K62" s="2">
        <v>24.3</v>
      </c>
      <c r="L62" s="3">
        <v>17645.099999999999</v>
      </c>
      <c r="M62" s="3">
        <v>86899.199999999997</v>
      </c>
      <c r="N62" s="3">
        <v>69254.100000000006</v>
      </c>
      <c r="O62" s="2">
        <v>175.5</v>
      </c>
      <c r="P62" s="2"/>
      <c r="Q62" s="3">
        <v>-8505</v>
      </c>
      <c r="R62" s="3">
        <v>513192</v>
      </c>
      <c r="S62" s="3">
        <v>16810.7</v>
      </c>
      <c r="T62" s="3">
        <v>26676.6</v>
      </c>
      <c r="U62" s="3">
        <v>9865.9</v>
      </c>
      <c r="V62" s="3">
        <v>530002.69999999995</v>
      </c>
      <c r="W62" s="2"/>
      <c r="X62" s="3">
        <v>503835.4</v>
      </c>
      <c r="Y62" s="3">
        <v>389222.9</v>
      </c>
      <c r="Z62" s="3">
        <v>114613.1</v>
      </c>
      <c r="AA62" s="2"/>
      <c r="AB62" s="3">
        <v>113005.9</v>
      </c>
      <c r="AC62" s="2"/>
      <c r="AD62" s="3">
        <v>511905.7</v>
      </c>
      <c r="AE62" s="3">
        <v>284141.3</v>
      </c>
      <c r="AF62" s="3">
        <v>86690.2</v>
      </c>
      <c r="AG62" s="3">
        <v>69142.600000000006</v>
      </c>
    </row>
    <row r="63" spans="1:33" x14ac:dyDescent="0.15">
      <c r="A63" s="2" t="s">
        <v>62</v>
      </c>
      <c r="B63" s="3">
        <v>526148.19999999995</v>
      </c>
      <c r="C63" s="3">
        <v>296813.90000000002</v>
      </c>
      <c r="D63" s="3">
        <v>291127.5</v>
      </c>
      <c r="E63" s="3">
        <v>243507.8</v>
      </c>
      <c r="F63" s="3">
        <v>14017.5</v>
      </c>
      <c r="G63" s="3">
        <v>77848.3</v>
      </c>
      <c r="H63" s="3">
        <v>2123.1999999999998</v>
      </c>
      <c r="I63" s="3">
        <v>94120</v>
      </c>
      <c r="J63" s="3">
        <v>21628.2</v>
      </c>
      <c r="K63" s="2">
        <v>-18.2</v>
      </c>
      <c r="L63" s="3">
        <v>19417.5</v>
      </c>
      <c r="M63" s="3">
        <v>89449.2</v>
      </c>
      <c r="N63" s="3">
        <v>70031.7</v>
      </c>
      <c r="O63" s="2">
        <v>197.9</v>
      </c>
      <c r="P63" s="2"/>
      <c r="Q63" s="3">
        <v>-12860.4</v>
      </c>
      <c r="R63" s="3">
        <v>513287.8</v>
      </c>
      <c r="S63" s="3">
        <v>18458.099999999999</v>
      </c>
      <c r="T63" s="3">
        <v>27885</v>
      </c>
      <c r="U63" s="3">
        <v>9426.9</v>
      </c>
      <c r="V63" s="3">
        <v>531745.9</v>
      </c>
      <c r="W63" s="2"/>
      <c r="X63" s="3">
        <v>506466.4</v>
      </c>
      <c r="Y63" s="3">
        <v>390774.4</v>
      </c>
      <c r="Z63" s="3">
        <v>115691.6</v>
      </c>
      <c r="AA63" s="2"/>
      <c r="AB63" s="3">
        <v>113379.2</v>
      </c>
      <c r="AC63" s="2"/>
      <c r="AD63" s="3">
        <v>516540.6</v>
      </c>
      <c r="AE63" s="3">
        <v>284669.2</v>
      </c>
      <c r="AF63" s="3">
        <v>89240.8</v>
      </c>
      <c r="AG63" s="3">
        <v>69922.5</v>
      </c>
    </row>
    <row r="64" spans="1:33" x14ac:dyDescent="0.15">
      <c r="A64" s="2" t="s">
        <v>76</v>
      </c>
      <c r="B64" s="3">
        <v>529650.80000000005</v>
      </c>
      <c r="C64" s="3">
        <v>298696.8</v>
      </c>
      <c r="D64" s="3">
        <v>293022.2</v>
      </c>
      <c r="E64" s="3">
        <v>245204.2</v>
      </c>
      <c r="F64" s="3">
        <v>14569</v>
      </c>
      <c r="G64" s="3">
        <v>78531.100000000006</v>
      </c>
      <c r="H64" s="3">
        <v>1798.4</v>
      </c>
      <c r="I64" s="3">
        <v>94072.9</v>
      </c>
      <c r="J64" s="3">
        <v>20826.8</v>
      </c>
      <c r="K64" s="2">
        <v>48.1</v>
      </c>
      <c r="L64" s="3">
        <v>20936.3</v>
      </c>
      <c r="M64" s="3">
        <v>92007.2</v>
      </c>
      <c r="N64" s="3">
        <v>71070.899999999994</v>
      </c>
      <c r="O64" s="2">
        <v>171.5</v>
      </c>
      <c r="P64" s="2"/>
      <c r="Q64" s="3">
        <v>-15543.5</v>
      </c>
      <c r="R64" s="3">
        <v>514107.4</v>
      </c>
      <c r="S64" s="3">
        <v>18404.2</v>
      </c>
      <c r="T64" s="3">
        <v>26568.799999999999</v>
      </c>
      <c r="U64" s="3">
        <v>8164.6</v>
      </c>
      <c r="V64" s="3">
        <v>532511.6</v>
      </c>
      <c r="W64" s="2"/>
      <c r="X64" s="3">
        <v>508438.5</v>
      </c>
      <c r="Y64" s="3">
        <v>393542.5</v>
      </c>
      <c r="Z64" s="3">
        <v>114902</v>
      </c>
      <c r="AA64" s="2"/>
      <c r="AB64" s="3">
        <v>113777.7</v>
      </c>
      <c r="AC64" s="2"/>
      <c r="AD64" s="3">
        <v>520086.4</v>
      </c>
      <c r="AE64" s="3">
        <v>286605.09999999998</v>
      </c>
      <c r="AF64" s="3">
        <v>91799.2</v>
      </c>
      <c r="AG64" s="3">
        <v>70963.600000000006</v>
      </c>
    </row>
    <row r="65" spans="1:33" x14ac:dyDescent="0.15">
      <c r="A65" s="2" t="s">
        <v>60</v>
      </c>
      <c r="B65" s="3">
        <v>523532</v>
      </c>
      <c r="C65" s="3">
        <v>294604.5</v>
      </c>
      <c r="D65" s="3">
        <v>288993.8</v>
      </c>
      <c r="E65" s="3">
        <v>240990</v>
      </c>
      <c r="F65" s="3">
        <v>15344.8</v>
      </c>
      <c r="G65" s="3">
        <v>76192.899999999994</v>
      </c>
      <c r="H65" s="3">
        <v>3020</v>
      </c>
      <c r="I65" s="3">
        <v>92988.9</v>
      </c>
      <c r="J65" s="3">
        <v>19536.400000000001</v>
      </c>
      <c r="K65" s="2">
        <v>43.8</v>
      </c>
      <c r="L65" s="3">
        <v>21324.3</v>
      </c>
      <c r="M65" s="3">
        <v>90131.8</v>
      </c>
      <c r="N65" s="3">
        <v>68807.5</v>
      </c>
      <c r="O65" s="2">
        <v>476.3</v>
      </c>
      <c r="P65" s="2"/>
      <c r="Q65" s="3">
        <v>-18400.8</v>
      </c>
      <c r="R65" s="3">
        <v>505131.2</v>
      </c>
      <c r="S65" s="3">
        <v>16484.599999999999</v>
      </c>
      <c r="T65" s="3">
        <v>25164.400000000001</v>
      </c>
      <c r="U65" s="3">
        <v>8679.9</v>
      </c>
      <c r="V65" s="3">
        <v>521615.7</v>
      </c>
      <c r="W65" s="2"/>
      <c r="X65" s="3">
        <v>501689.2</v>
      </c>
      <c r="Y65" s="3">
        <v>389208.5</v>
      </c>
      <c r="Z65" s="3">
        <v>112490.5</v>
      </c>
      <c r="AA65" s="2"/>
      <c r="AB65" s="3">
        <v>110938.8</v>
      </c>
      <c r="AC65" s="2"/>
      <c r="AD65" s="3">
        <v>514153.1</v>
      </c>
      <c r="AE65" s="3">
        <v>282977</v>
      </c>
      <c r="AF65" s="3">
        <v>89878.6</v>
      </c>
      <c r="AG65" s="3">
        <v>68845.3</v>
      </c>
    </row>
    <row r="66" spans="1:33" x14ac:dyDescent="0.15">
      <c r="A66" s="2" t="s">
        <v>61</v>
      </c>
      <c r="B66" s="3">
        <v>517974.6</v>
      </c>
      <c r="C66" s="3">
        <v>293823.09999999998</v>
      </c>
      <c r="D66" s="3">
        <v>288281.40000000002</v>
      </c>
      <c r="E66" s="3">
        <v>240093</v>
      </c>
      <c r="F66" s="3">
        <v>15952.9</v>
      </c>
      <c r="G66" s="3">
        <v>74131.5</v>
      </c>
      <c r="H66" s="2">
        <v>-183.4</v>
      </c>
      <c r="I66" s="3">
        <v>92938.5</v>
      </c>
      <c r="J66" s="3">
        <v>19720.400000000001</v>
      </c>
      <c r="K66" s="2">
        <v>23.3</v>
      </c>
      <c r="L66" s="3">
        <v>21313.599999999999</v>
      </c>
      <c r="M66" s="3">
        <v>90293.2</v>
      </c>
      <c r="N66" s="3">
        <v>68979.600000000006</v>
      </c>
      <c r="O66" s="2">
        <v>254.5</v>
      </c>
      <c r="P66" s="2"/>
      <c r="Q66" s="3">
        <v>-21770.3</v>
      </c>
      <c r="R66" s="3">
        <v>496204.2</v>
      </c>
      <c r="S66" s="3">
        <v>17134.900000000001</v>
      </c>
      <c r="T66" s="3">
        <v>25064.799999999999</v>
      </c>
      <c r="U66" s="3">
        <v>7929.8</v>
      </c>
      <c r="V66" s="3">
        <v>513339.1</v>
      </c>
      <c r="W66" s="2"/>
      <c r="X66" s="3">
        <v>496205.6</v>
      </c>
      <c r="Y66" s="3">
        <v>383601.3</v>
      </c>
      <c r="Z66" s="3">
        <v>112604.5</v>
      </c>
      <c r="AA66" s="2"/>
      <c r="AB66" s="3">
        <v>109718.6</v>
      </c>
      <c r="AC66" s="2"/>
      <c r="AD66" s="3">
        <v>508834.7</v>
      </c>
      <c r="AE66" s="3">
        <v>282432.3</v>
      </c>
      <c r="AF66" s="3">
        <v>90041.3</v>
      </c>
      <c r="AG66" s="3">
        <v>69017</v>
      </c>
    </row>
    <row r="67" spans="1:33" x14ac:dyDescent="0.15">
      <c r="A67" s="2" t="s">
        <v>62</v>
      </c>
      <c r="B67" s="3">
        <v>500902.6</v>
      </c>
      <c r="C67" s="3">
        <v>290098.90000000002</v>
      </c>
      <c r="D67" s="3">
        <v>284522.7</v>
      </c>
      <c r="E67" s="3">
        <v>236178.7</v>
      </c>
      <c r="F67" s="3">
        <v>15985.6</v>
      </c>
      <c r="G67" s="3">
        <v>68355.100000000006</v>
      </c>
      <c r="H67" s="3">
        <v>6489.9</v>
      </c>
      <c r="I67" s="3">
        <v>93352.7</v>
      </c>
      <c r="J67" s="3">
        <v>19696.599999999999</v>
      </c>
      <c r="K67" s="2">
        <v>108.7</v>
      </c>
      <c r="L67" s="3">
        <v>7369.1</v>
      </c>
      <c r="M67" s="3">
        <v>77688</v>
      </c>
      <c r="N67" s="3">
        <v>70318.899999999994</v>
      </c>
      <c r="O67" s="2">
        <v>-554.1</v>
      </c>
      <c r="P67" s="2"/>
      <c r="Q67" s="3">
        <v>-11765.1</v>
      </c>
      <c r="R67" s="3">
        <v>489137.4</v>
      </c>
      <c r="S67" s="3">
        <v>15091.8</v>
      </c>
      <c r="T67" s="3">
        <v>22670.1</v>
      </c>
      <c r="U67" s="3">
        <v>7578.2</v>
      </c>
      <c r="V67" s="3">
        <v>504229.3</v>
      </c>
      <c r="W67" s="2"/>
      <c r="X67" s="3">
        <v>494309.6</v>
      </c>
      <c r="Y67" s="3">
        <v>381202.4</v>
      </c>
      <c r="Z67" s="3">
        <v>113100.3</v>
      </c>
      <c r="AA67" s="2"/>
      <c r="AB67" s="3">
        <v>104038.8</v>
      </c>
      <c r="AC67" s="2"/>
      <c r="AD67" s="3">
        <v>491803.4</v>
      </c>
      <c r="AE67" s="3">
        <v>278667.09999999998</v>
      </c>
      <c r="AF67" s="3">
        <v>77434.2</v>
      </c>
      <c r="AG67" s="3">
        <v>70355.600000000006</v>
      </c>
    </row>
    <row r="68" spans="1:33" x14ac:dyDescent="0.15">
      <c r="A68" s="2" t="s">
        <v>77</v>
      </c>
      <c r="B68" s="3">
        <v>480895.3</v>
      </c>
      <c r="C68" s="3">
        <v>287612.59999999998</v>
      </c>
      <c r="D68" s="3">
        <v>281904.3</v>
      </c>
      <c r="E68" s="3">
        <v>233428.6</v>
      </c>
      <c r="F68" s="3">
        <v>14692.8</v>
      </c>
      <c r="G68" s="3">
        <v>66466.600000000006</v>
      </c>
      <c r="H68" s="3">
        <v>-2407.6999999999998</v>
      </c>
      <c r="I68" s="3">
        <v>94257.3</v>
      </c>
      <c r="J68" s="3">
        <v>20358.7</v>
      </c>
      <c r="K68" s="2">
        <v>-29.8</v>
      </c>
      <c r="L68" s="2">
        <v>-971.3</v>
      </c>
      <c r="M68" s="3">
        <v>57916.5</v>
      </c>
      <c r="N68" s="3">
        <v>58887.8</v>
      </c>
      <c r="O68" s="2">
        <v>916</v>
      </c>
      <c r="P68" s="2"/>
      <c r="Q68" s="3">
        <v>-3780.7</v>
      </c>
      <c r="R68" s="3">
        <v>477114.6</v>
      </c>
      <c r="S68" s="3">
        <v>13318.1</v>
      </c>
      <c r="T68" s="3">
        <v>20604.2</v>
      </c>
      <c r="U68" s="3">
        <v>7286.1</v>
      </c>
      <c r="V68" s="3">
        <v>490432.7</v>
      </c>
      <c r="W68" s="2"/>
      <c r="X68" s="3">
        <v>480564.2</v>
      </c>
      <c r="Y68" s="3">
        <v>365998.9</v>
      </c>
      <c r="Z68" s="3">
        <v>114499.5</v>
      </c>
      <c r="AA68" s="2"/>
      <c r="AB68" s="3">
        <v>101564.3</v>
      </c>
      <c r="AC68" s="2"/>
      <c r="AD68" s="3">
        <v>471798.5</v>
      </c>
      <c r="AE68" s="3">
        <v>276027.7</v>
      </c>
      <c r="AF68" s="3">
        <v>57649.3</v>
      </c>
      <c r="AG68" s="3">
        <v>58916.7</v>
      </c>
    </row>
    <row r="69" spans="1:33" x14ac:dyDescent="0.15">
      <c r="A69" s="2" t="s">
        <v>60</v>
      </c>
      <c r="B69" s="3">
        <v>489227.8</v>
      </c>
      <c r="C69" s="3">
        <v>292496.40000000002</v>
      </c>
      <c r="D69" s="3">
        <v>286635.3</v>
      </c>
      <c r="E69" s="3">
        <v>238014.8</v>
      </c>
      <c r="F69" s="3">
        <v>13144</v>
      </c>
      <c r="G69" s="3">
        <v>63018.400000000001</v>
      </c>
      <c r="H69" s="3">
        <v>-4862.8999999999996</v>
      </c>
      <c r="I69" s="3">
        <v>94987.8</v>
      </c>
      <c r="J69" s="3">
        <v>21909.599999999999</v>
      </c>
      <c r="K69" s="2">
        <v>-56</v>
      </c>
      <c r="L69" s="3">
        <v>6843.9</v>
      </c>
      <c r="M69" s="3">
        <v>63256.9</v>
      </c>
      <c r="N69" s="3">
        <v>56413</v>
      </c>
      <c r="O69" s="3">
        <v>1746.7</v>
      </c>
      <c r="P69" s="2"/>
      <c r="Q69" s="3">
        <v>-4127.2</v>
      </c>
      <c r="R69" s="3">
        <v>485100.6</v>
      </c>
      <c r="S69" s="3">
        <v>14447.3</v>
      </c>
      <c r="T69" s="3">
        <v>20458</v>
      </c>
      <c r="U69" s="3">
        <v>6010.7</v>
      </c>
      <c r="V69" s="3">
        <v>499547.9</v>
      </c>
      <c r="W69" s="2"/>
      <c r="X69" s="3">
        <v>480065.9</v>
      </c>
      <c r="Y69" s="3">
        <v>363143.2</v>
      </c>
      <c r="Z69" s="3">
        <v>116824</v>
      </c>
      <c r="AA69" s="2"/>
      <c r="AB69" s="3">
        <v>98215.6</v>
      </c>
      <c r="AC69" s="2"/>
      <c r="AD69" s="3">
        <v>479938.9</v>
      </c>
      <c r="AE69" s="3">
        <v>280674.59999999998</v>
      </c>
      <c r="AF69" s="3">
        <v>62942.6</v>
      </c>
      <c r="AG69" s="3">
        <v>56439.3</v>
      </c>
    </row>
    <row r="70" spans="1:33" x14ac:dyDescent="0.15">
      <c r="A70" s="2" t="s">
        <v>61</v>
      </c>
      <c r="B70" s="3">
        <v>489576.7</v>
      </c>
      <c r="C70" s="3">
        <v>292399.7</v>
      </c>
      <c r="D70" s="3">
        <v>286434.7</v>
      </c>
      <c r="E70" s="3">
        <v>237698.4</v>
      </c>
      <c r="F70" s="3">
        <v>12181</v>
      </c>
      <c r="G70" s="3">
        <v>62607.1</v>
      </c>
      <c r="H70" s="3">
        <v>-6439.2</v>
      </c>
      <c r="I70" s="3">
        <v>96196.9</v>
      </c>
      <c r="J70" s="3">
        <v>21707.8</v>
      </c>
      <c r="K70" s="2">
        <v>-51.6</v>
      </c>
      <c r="L70" s="3">
        <v>10076.6</v>
      </c>
      <c r="M70" s="3">
        <v>69374.2</v>
      </c>
      <c r="N70" s="3">
        <v>59297.599999999999</v>
      </c>
      <c r="O70" s="2">
        <v>898.4</v>
      </c>
      <c r="P70" s="2"/>
      <c r="Q70" s="3">
        <v>-6550.5</v>
      </c>
      <c r="R70" s="3">
        <v>483026.2</v>
      </c>
      <c r="S70" s="3">
        <v>13305.7</v>
      </c>
      <c r="T70" s="3">
        <v>18952.2</v>
      </c>
      <c r="U70" s="3">
        <v>5646.5</v>
      </c>
      <c r="V70" s="3">
        <v>496331.9</v>
      </c>
      <c r="W70" s="2"/>
      <c r="X70" s="3">
        <v>477866</v>
      </c>
      <c r="Y70" s="3">
        <v>359937.9</v>
      </c>
      <c r="Z70" s="3">
        <v>117808.2</v>
      </c>
      <c r="AA70" s="2"/>
      <c r="AB70" s="3">
        <v>96609</v>
      </c>
      <c r="AC70" s="2"/>
      <c r="AD70" s="3">
        <v>480256</v>
      </c>
      <c r="AE70" s="3">
        <v>280454.90000000002</v>
      </c>
      <c r="AF70" s="3">
        <v>69060</v>
      </c>
      <c r="AG70" s="3">
        <v>59324.6</v>
      </c>
    </row>
    <row r="71" spans="1:33" x14ac:dyDescent="0.15">
      <c r="A71" s="2" t="s">
        <v>62</v>
      </c>
      <c r="B71" s="3">
        <v>497978.9</v>
      </c>
      <c r="C71" s="3">
        <v>296373.59999999998</v>
      </c>
      <c r="D71" s="3">
        <v>290308.7</v>
      </c>
      <c r="E71" s="3">
        <v>241430.3</v>
      </c>
      <c r="F71" s="3">
        <v>11722.9</v>
      </c>
      <c r="G71" s="3">
        <v>62782.2</v>
      </c>
      <c r="H71" s="3">
        <v>-5822.5</v>
      </c>
      <c r="I71" s="3">
        <v>96532.7</v>
      </c>
      <c r="J71" s="3">
        <v>22032.6</v>
      </c>
      <c r="K71" s="2">
        <v>-23.8</v>
      </c>
      <c r="L71" s="3">
        <v>13564.3</v>
      </c>
      <c r="M71" s="3">
        <v>74146.100000000006</v>
      </c>
      <c r="N71" s="3">
        <v>60581.8</v>
      </c>
      <c r="O71" s="2">
        <v>816.9</v>
      </c>
      <c r="P71" s="2"/>
      <c r="Q71" s="3">
        <v>-8136.7</v>
      </c>
      <c r="R71" s="3">
        <v>489842.2</v>
      </c>
      <c r="S71" s="3">
        <v>11937.4</v>
      </c>
      <c r="T71" s="3">
        <v>17042.8</v>
      </c>
      <c r="U71" s="3">
        <v>5105.3999999999996</v>
      </c>
      <c r="V71" s="3">
        <v>501779.5</v>
      </c>
      <c r="W71" s="2"/>
      <c r="X71" s="3">
        <v>482877.6</v>
      </c>
      <c r="Y71" s="3">
        <v>364241.3</v>
      </c>
      <c r="Z71" s="3">
        <v>118519</v>
      </c>
      <c r="AA71" s="2"/>
      <c r="AB71" s="3">
        <v>96643.199999999997</v>
      </c>
      <c r="AC71" s="2"/>
      <c r="AD71" s="3">
        <v>488672</v>
      </c>
      <c r="AE71" s="3">
        <v>284356.8</v>
      </c>
      <c r="AF71" s="3">
        <v>73831.5</v>
      </c>
      <c r="AG71" s="3">
        <v>60609.1</v>
      </c>
    </row>
    <row r="72" spans="1:33" x14ac:dyDescent="0.15">
      <c r="A72" s="2" t="s">
        <v>78</v>
      </c>
      <c r="B72" s="3">
        <v>505383.5</v>
      </c>
      <c r="C72" s="3">
        <v>298541.90000000002</v>
      </c>
      <c r="D72" s="3">
        <v>292382.3</v>
      </c>
      <c r="E72" s="3">
        <v>243361.9</v>
      </c>
      <c r="F72" s="3">
        <v>12045.2</v>
      </c>
      <c r="G72" s="3">
        <v>61812.2</v>
      </c>
      <c r="H72" s="3">
        <v>-3010.6</v>
      </c>
      <c r="I72" s="3">
        <v>95970.3</v>
      </c>
      <c r="J72" s="3">
        <v>22722.400000000001</v>
      </c>
      <c r="K72" s="2">
        <v>19</v>
      </c>
      <c r="L72" s="3">
        <v>16776.900000000001</v>
      </c>
      <c r="M72" s="3">
        <v>78971.899999999994</v>
      </c>
      <c r="N72" s="3">
        <v>62194.9</v>
      </c>
      <c r="O72" s="2">
        <v>506.1</v>
      </c>
      <c r="P72" s="2"/>
      <c r="Q72" s="3">
        <v>-9967.7000000000007</v>
      </c>
      <c r="R72" s="3">
        <v>495415.9</v>
      </c>
      <c r="S72" s="3">
        <v>14156.8</v>
      </c>
      <c r="T72" s="3">
        <v>19250</v>
      </c>
      <c r="U72" s="3">
        <v>5093.1000000000004</v>
      </c>
      <c r="V72" s="3">
        <v>509572.7</v>
      </c>
      <c r="W72" s="2"/>
      <c r="X72" s="3">
        <v>487524.5</v>
      </c>
      <c r="Y72" s="3">
        <v>368701.7</v>
      </c>
      <c r="Z72" s="3">
        <v>118720.7</v>
      </c>
      <c r="AA72" s="2"/>
      <c r="AB72" s="3">
        <v>96737.5</v>
      </c>
      <c r="AC72" s="2"/>
      <c r="AD72" s="3">
        <v>496127</v>
      </c>
      <c r="AE72" s="3">
        <v>286522.3</v>
      </c>
      <c r="AF72" s="3">
        <v>78658</v>
      </c>
      <c r="AG72" s="3">
        <v>62223.6</v>
      </c>
    </row>
    <row r="73" spans="1:33" x14ac:dyDescent="0.15">
      <c r="A73" s="2" t="s">
        <v>60</v>
      </c>
      <c r="B73" s="3">
        <v>510926.4</v>
      </c>
      <c r="C73" s="3">
        <v>298753.3</v>
      </c>
      <c r="D73" s="3">
        <v>292527.59999999998</v>
      </c>
      <c r="E73" s="3">
        <v>243370</v>
      </c>
      <c r="F73" s="3">
        <v>12215.4</v>
      </c>
      <c r="G73" s="3">
        <v>64633</v>
      </c>
      <c r="H73" s="2">
        <v>-744.6</v>
      </c>
      <c r="I73" s="3">
        <v>97392.1</v>
      </c>
      <c r="J73" s="3">
        <v>21366.7</v>
      </c>
      <c r="K73" s="2">
        <v>-61.2</v>
      </c>
      <c r="L73" s="3">
        <v>17217</v>
      </c>
      <c r="M73" s="3">
        <v>82654</v>
      </c>
      <c r="N73" s="3">
        <v>65437</v>
      </c>
      <c r="O73" s="2">
        <v>154.69999999999999</v>
      </c>
      <c r="P73" s="2"/>
      <c r="Q73" s="3">
        <v>-10572</v>
      </c>
      <c r="R73" s="3">
        <v>500354.4</v>
      </c>
      <c r="S73" s="3">
        <v>12181.2</v>
      </c>
      <c r="T73" s="3">
        <v>17861.2</v>
      </c>
      <c r="U73" s="3">
        <v>5679.9</v>
      </c>
      <c r="V73" s="3">
        <v>512535.6</v>
      </c>
      <c r="W73" s="2"/>
      <c r="X73" s="3">
        <v>492994.9</v>
      </c>
      <c r="Y73" s="3">
        <v>374290</v>
      </c>
      <c r="Z73" s="3">
        <v>118629.1</v>
      </c>
      <c r="AA73" s="2"/>
      <c r="AB73" s="3">
        <v>98264</v>
      </c>
      <c r="AC73" s="2"/>
      <c r="AD73" s="3">
        <v>502023.9</v>
      </c>
      <c r="AE73" s="3">
        <v>286874.59999999998</v>
      </c>
      <c r="AF73" s="3">
        <v>82358</v>
      </c>
      <c r="AG73" s="3">
        <v>65467.5</v>
      </c>
    </row>
    <row r="74" spans="1:33" x14ac:dyDescent="0.15">
      <c r="A74" s="2" t="s">
        <v>61</v>
      </c>
      <c r="B74" s="3">
        <v>518487.5</v>
      </c>
      <c r="C74" s="3">
        <v>302700.79999999999</v>
      </c>
      <c r="D74" s="3">
        <v>296409.2</v>
      </c>
      <c r="E74" s="3">
        <v>247106.2</v>
      </c>
      <c r="F74" s="3">
        <v>12327.9</v>
      </c>
      <c r="G74" s="3">
        <v>65651.5</v>
      </c>
      <c r="H74" s="2">
        <v>811.7</v>
      </c>
      <c r="I74" s="3">
        <v>97737</v>
      </c>
      <c r="J74" s="3">
        <v>21364.799999999999</v>
      </c>
      <c r="K74" s="2">
        <v>-154.9</v>
      </c>
      <c r="L74" s="3">
        <v>17998</v>
      </c>
      <c r="M74" s="3">
        <v>84598.5</v>
      </c>
      <c r="N74" s="3">
        <v>66600.5</v>
      </c>
      <c r="O74" s="2">
        <v>50.7</v>
      </c>
      <c r="P74" s="2"/>
      <c r="Q74" s="3">
        <v>-11198.3</v>
      </c>
      <c r="R74" s="3">
        <v>507289.2</v>
      </c>
      <c r="S74" s="3">
        <v>13859.5</v>
      </c>
      <c r="T74" s="3">
        <v>18880.2</v>
      </c>
      <c r="U74" s="3">
        <v>5020.7</v>
      </c>
      <c r="V74" s="3">
        <v>521148.7</v>
      </c>
      <c r="W74" s="2"/>
      <c r="X74" s="3">
        <v>499907.9</v>
      </c>
      <c r="Y74" s="3">
        <v>380987.5</v>
      </c>
      <c r="Z74" s="3">
        <v>118872.3</v>
      </c>
      <c r="AA74" s="2"/>
      <c r="AB74" s="3">
        <v>99374.8</v>
      </c>
      <c r="AC74" s="2"/>
      <c r="AD74" s="3">
        <v>509707.9</v>
      </c>
      <c r="AE74" s="3">
        <v>290824.5</v>
      </c>
      <c r="AF74" s="3">
        <v>84301.3</v>
      </c>
      <c r="AG74" s="3">
        <v>66631.7</v>
      </c>
    </row>
    <row r="75" spans="1:33" x14ac:dyDescent="0.15">
      <c r="A75" s="2" t="s">
        <v>62</v>
      </c>
      <c r="B75" s="3">
        <v>515739.6</v>
      </c>
      <c r="C75" s="3">
        <v>301264.8</v>
      </c>
      <c r="D75" s="3">
        <v>294845.59999999998</v>
      </c>
      <c r="E75" s="3">
        <v>245388.4</v>
      </c>
      <c r="F75" s="3">
        <v>12692.8</v>
      </c>
      <c r="G75" s="3">
        <v>64564.2</v>
      </c>
      <c r="H75" s="2">
        <v>911.4</v>
      </c>
      <c r="I75" s="3">
        <v>98129.5</v>
      </c>
      <c r="J75" s="3">
        <v>20674</v>
      </c>
      <c r="K75" s="2">
        <v>-66.400000000000006</v>
      </c>
      <c r="L75" s="3">
        <v>17591.5</v>
      </c>
      <c r="M75" s="3">
        <v>84682.6</v>
      </c>
      <c r="N75" s="3">
        <v>67091.100000000006</v>
      </c>
      <c r="O75" s="2">
        <v>-22.3</v>
      </c>
      <c r="P75" s="2"/>
      <c r="Q75" s="3">
        <v>-12373.8</v>
      </c>
      <c r="R75" s="3">
        <v>503365.8</v>
      </c>
      <c r="S75" s="3">
        <v>14182.7</v>
      </c>
      <c r="T75" s="3">
        <v>19939.5</v>
      </c>
      <c r="U75" s="3">
        <v>5756.8</v>
      </c>
      <c r="V75" s="3">
        <v>517548.5</v>
      </c>
      <c r="W75" s="2"/>
      <c r="X75" s="3">
        <v>497651.5</v>
      </c>
      <c r="Y75" s="3">
        <v>378969.1</v>
      </c>
      <c r="Z75" s="3">
        <v>118629.7</v>
      </c>
      <c r="AA75" s="2"/>
      <c r="AB75" s="3">
        <v>97971.5</v>
      </c>
      <c r="AC75" s="2"/>
      <c r="AD75" s="3">
        <v>507134.8</v>
      </c>
      <c r="AE75" s="3">
        <v>289355.8</v>
      </c>
      <c r="AF75" s="3">
        <v>84386</v>
      </c>
      <c r="AG75" s="3">
        <v>67122.600000000006</v>
      </c>
    </row>
    <row r="76" spans="1:33" x14ac:dyDescent="0.15">
      <c r="A76" s="2" t="s">
        <v>79</v>
      </c>
      <c r="B76" s="3">
        <v>505963.2</v>
      </c>
      <c r="C76" s="3">
        <v>295984.2</v>
      </c>
      <c r="D76" s="3">
        <v>289374.8</v>
      </c>
      <c r="E76" s="3">
        <v>239851.8</v>
      </c>
      <c r="F76" s="3">
        <v>12853.1</v>
      </c>
      <c r="G76" s="3">
        <v>64664.6</v>
      </c>
      <c r="H76" s="3">
        <v>-1307.9000000000001</v>
      </c>
      <c r="I76" s="3">
        <v>98122.4</v>
      </c>
      <c r="J76" s="3">
        <v>19989.2</v>
      </c>
      <c r="K76" s="2">
        <v>-77.900000000000006</v>
      </c>
      <c r="L76" s="3">
        <v>16026.4</v>
      </c>
      <c r="M76" s="3">
        <v>83909.4</v>
      </c>
      <c r="N76" s="3">
        <v>67882.899999999994</v>
      </c>
      <c r="O76" s="2">
        <v>-290.8</v>
      </c>
      <c r="P76" s="2"/>
      <c r="Q76" s="3">
        <v>-15155.6</v>
      </c>
      <c r="R76" s="3">
        <v>490807.7</v>
      </c>
      <c r="S76" s="3">
        <v>15351.6</v>
      </c>
      <c r="T76" s="3">
        <v>21100.3</v>
      </c>
      <c r="U76" s="3">
        <v>5748.7</v>
      </c>
      <c r="V76" s="3">
        <v>506159.3</v>
      </c>
      <c r="W76" s="2"/>
      <c r="X76" s="3">
        <v>489640.7</v>
      </c>
      <c r="Y76" s="3">
        <v>371655.2</v>
      </c>
      <c r="Z76" s="3">
        <v>117897.9</v>
      </c>
      <c r="AA76" s="2"/>
      <c r="AB76" s="3">
        <v>97523.6</v>
      </c>
      <c r="AC76" s="2"/>
      <c r="AD76" s="3">
        <v>497461.7</v>
      </c>
      <c r="AE76" s="3">
        <v>283959.5</v>
      </c>
      <c r="AF76" s="3">
        <v>83611.399999999994</v>
      </c>
      <c r="AG76" s="3">
        <v>67914.7</v>
      </c>
    </row>
    <row r="77" spans="1:33" x14ac:dyDescent="0.15">
      <c r="A77" s="2" t="s">
        <v>60</v>
      </c>
      <c r="B77" s="3">
        <v>502617.9</v>
      </c>
      <c r="C77" s="3">
        <v>299299.59999999998</v>
      </c>
      <c r="D77" s="3">
        <v>292504.3</v>
      </c>
      <c r="E77" s="3">
        <v>243041.8</v>
      </c>
      <c r="F77" s="3">
        <v>12603.7</v>
      </c>
      <c r="G77" s="3">
        <v>64654.1</v>
      </c>
      <c r="H77" s="3">
        <v>-3025.8</v>
      </c>
      <c r="I77" s="3">
        <v>98450.4</v>
      </c>
      <c r="J77" s="3">
        <v>20617.599999999999</v>
      </c>
      <c r="K77" s="2">
        <v>37.799999999999997</v>
      </c>
      <c r="L77" s="3">
        <v>9934.9</v>
      </c>
      <c r="M77" s="3">
        <v>77749.5</v>
      </c>
      <c r="N77" s="3">
        <v>67814.600000000006</v>
      </c>
      <c r="O77" s="2">
        <v>45.6</v>
      </c>
      <c r="P77" s="2"/>
      <c r="Q77" s="3">
        <v>-16577.099999999999</v>
      </c>
      <c r="R77" s="3">
        <v>486040.8</v>
      </c>
      <c r="S77" s="3">
        <v>15436.8</v>
      </c>
      <c r="T77" s="3">
        <v>21201.200000000001</v>
      </c>
      <c r="U77" s="3">
        <v>5764.4</v>
      </c>
      <c r="V77" s="3">
        <v>501477.6</v>
      </c>
      <c r="W77" s="2"/>
      <c r="X77" s="3">
        <v>491971.9</v>
      </c>
      <c r="Y77" s="3">
        <v>372862.9</v>
      </c>
      <c r="Z77" s="3">
        <v>119006.9</v>
      </c>
      <c r="AA77" s="2"/>
      <c r="AB77" s="3">
        <v>97908.9</v>
      </c>
      <c r="AC77" s="2"/>
      <c r="AD77" s="3">
        <v>494536.1</v>
      </c>
      <c r="AE77" s="3">
        <v>287494.8</v>
      </c>
      <c r="AF77" s="3">
        <v>77421.399999999994</v>
      </c>
      <c r="AG77" s="3">
        <v>67846.2</v>
      </c>
    </row>
    <row r="78" spans="1:33" x14ac:dyDescent="0.15">
      <c r="A78" s="2" t="s">
        <v>61</v>
      </c>
      <c r="B78" s="3">
        <v>516200</v>
      </c>
      <c r="C78" s="3">
        <v>304081.59999999998</v>
      </c>
      <c r="D78" s="3">
        <v>297118.8</v>
      </c>
      <c r="E78" s="3">
        <v>247497.1</v>
      </c>
      <c r="F78" s="3">
        <v>13327.7</v>
      </c>
      <c r="G78" s="3">
        <v>66229.399999999994</v>
      </c>
      <c r="H78" s="3">
        <v>-1006.5</v>
      </c>
      <c r="I78" s="3">
        <v>98572.2</v>
      </c>
      <c r="J78" s="3">
        <v>19950</v>
      </c>
      <c r="K78" s="2">
        <v>68.2</v>
      </c>
      <c r="L78" s="3">
        <v>15344.8</v>
      </c>
      <c r="M78" s="3">
        <v>85375</v>
      </c>
      <c r="N78" s="3">
        <v>70030.100000000006</v>
      </c>
      <c r="O78" s="2">
        <v>-367.5</v>
      </c>
      <c r="P78" s="2"/>
      <c r="Q78" s="3">
        <v>-18547.3</v>
      </c>
      <c r="R78" s="3">
        <v>497652.7</v>
      </c>
      <c r="S78" s="3">
        <v>15258.6</v>
      </c>
      <c r="T78" s="3">
        <v>21460.9</v>
      </c>
      <c r="U78" s="3">
        <v>6202.3</v>
      </c>
      <c r="V78" s="3">
        <v>512911.2</v>
      </c>
      <c r="W78" s="2"/>
      <c r="X78" s="3">
        <v>500591.4</v>
      </c>
      <c r="Y78" s="3">
        <v>382113.3</v>
      </c>
      <c r="Z78" s="3">
        <v>118464.7</v>
      </c>
      <c r="AA78" s="2"/>
      <c r="AB78" s="3">
        <v>99499</v>
      </c>
      <c r="AC78" s="2"/>
      <c r="AD78" s="3">
        <v>508244.5</v>
      </c>
      <c r="AE78" s="3">
        <v>292197.3</v>
      </c>
      <c r="AF78" s="3">
        <v>85047</v>
      </c>
      <c r="AG78" s="3">
        <v>70062.7</v>
      </c>
    </row>
    <row r="79" spans="1:33" x14ac:dyDescent="0.15">
      <c r="A79" s="2" t="s">
        <v>62</v>
      </c>
      <c r="B79" s="3">
        <v>517288.5</v>
      </c>
      <c r="C79" s="3">
        <v>305293.90000000002</v>
      </c>
      <c r="D79" s="3">
        <v>298167.7</v>
      </c>
      <c r="E79" s="3">
        <v>248391.7</v>
      </c>
      <c r="F79" s="3">
        <v>13013.6</v>
      </c>
      <c r="G79" s="3">
        <v>71747.7</v>
      </c>
      <c r="H79" s="3">
        <v>-1805.9</v>
      </c>
      <c r="I79" s="3">
        <v>98854.6</v>
      </c>
      <c r="J79" s="3">
        <v>18972.900000000001</v>
      </c>
      <c r="K79" s="2">
        <v>3.8</v>
      </c>
      <c r="L79" s="3">
        <v>11624.8</v>
      </c>
      <c r="M79" s="3">
        <v>82689.2</v>
      </c>
      <c r="N79" s="3">
        <v>71064.399999999994</v>
      </c>
      <c r="O79" s="2">
        <v>-416.8</v>
      </c>
      <c r="P79" s="2"/>
      <c r="Q79" s="3">
        <v>-19052.400000000001</v>
      </c>
      <c r="R79" s="3">
        <v>498236.1</v>
      </c>
      <c r="S79" s="3">
        <v>15434.8</v>
      </c>
      <c r="T79" s="3">
        <v>21530</v>
      </c>
      <c r="U79" s="3">
        <v>6095.2</v>
      </c>
      <c r="V79" s="3">
        <v>513670.9</v>
      </c>
      <c r="W79" s="2"/>
      <c r="X79" s="3">
        <v>505261.1</v>
      </c>
      <c r="Y79" s="3">
        <v>387663.9</v>
      </c>
      <c r="Z79" s="3">
        <v>117652.6</v>
      </c>
      <c r="AA79" s="2"/>
      <c r="AB79" s="3">
        <v>103518.6</v>
      </c>
      <c r="AC79" s="2"/>
      <c r="AD79" s="3">
        <v>509385.3</v>
      </c>
      <c r="AE79" s="3">
        <v>293284.90000000002</v>
      </c>
      <c r="AF79" s="3">
        <v>82360.3</v>
      </c>
      <c r="AG79" s="3">
        <v>71097.5</v>
      </c>
    </row>
    <row r="80" spans="1:33" x14ac:dyDescent="0.15">
      <c r="A80" s="2" t="s">
        <v>80</v>
      </c>
      <c r="B80" s="3">
        <v>522621.2</v>
      </c>
      <c r="C80" s="3">
        <v>306978.7</v>
      </c>
      <c r="D80" s="3">
        <v>299694.5</v>
      </c>
      <c r="E80" s="3">
        <v>249755.3</v>
      </c>
      <c r="F80" s="3">
        <v>12736.4</v>
      </c>
      <c r="G80" s="3">
        <v>69101.399999999994</v>
      </c>
      <c r="H80" s="2">
        <v>544.9</v>
      </c>
      <c r="I80" s="3">
        <v>100183.8</v>
      </c>
      <c r="J80" s="3">
        <v>20931.3</v>
      </c>
      <c r="K80" s="2">
        <v>33.9</v>
      </c>
      <c r="L80" s="3">
        <v>12415.9</v>
      </c>
      <c r="M80" s="3">
        <v>84719.2</v>
      </c>
      <c r="N80" s="3">
        <v>72303.3</v>
      </c>
      <c r="O80" s="2">
        <v>-305.10000000000002</v>
      </c>
      <c r="P80" s="2"/>
      <c r="Q80" s="3">
        <v>-19909.7</v>
      </c>
      <c r="R80" s="3">
        <v>502711.6</v>
      </c>
      <c r="S80" s="3">
        <v>15584.6</v>
      </c>
      <c r="T80" s="3">
        <v>21952.6</v>
      </c>
      <c r="U80" s="3">
        <v>6368</v>
      </c>
      <c r="V80" s="3">
        <v>518296.2</v>
      </c>
      <c r="W80" s="2"/>
      <c r="X80" s="3">
        <v>510016.1</v>
      </c>
      <c r="Y80" s="3">
        <v>388926.2</v>
      </c>
      <c r="Z80" s="3">
        <v>121059.4</v>
      </c>
      <c r="AA80" s="2"/>
      <c r="AB80" s="3">
        <v>102720.2</v>
      </c>
      <c r="AC80" s="2"/>
      <c r="AD80" s="3">
        <v>514712.4</v>
      </c>
      <c r="AE80" s="3">
        <v>294831.8</v>
      </c>
      <c r="AF80" s="3">
        <v>84391.7</v>
      </c>
      <c r="AG80" s="3">
        <v>72337</v>
      </c>
    </row>
    <row r="81" spans="1:33" x14ac:dyDescent="0.15">
      <c r="A81" s="2" t="s">
        <v>60</v>
      </c>
      <c r="B81" s="3">
        <v>519862.1</v>
      </c>
      <c r="C81" s="3">
        <v>309233.7</v>
      </c>
      <c r="D81" s="3">
        <v>301739</v>
      </c>
      <c r="E81" s="3">
        <v>251637</v>
      </c>
      <c r="F81" s="3">
        <v>13267.9</v>
      </c>
      <c r="G81" s="3">
        <v>69842.100000000006</v>
      </c>
      <c r="H81" s="3">
        <v>-2252.9</v>
      </c>
      <c r="I81" s="3">
        <v>99581.2</v>
      </c>
      <c r="J81" s="3">
        <v>20579.7</v>
      </c>
      <c r="K81" s="2">
        <v>-3.2</v>
      </c>
      <c r="L81" s="3">
        <v>10523.9</v>
      </c>
      <c r="M81" s="3">
        <v>84572.2</v>
      </c>
      <c r="N81" s="3">
        <v>74048.2</v>
      </c>
      <c r="O81" s="2">
        <v>-910.4</v>
      </c>
      <c r="P81" s="2"/>
      <c r="Q81" s="3">
        <v>-19241.7</v>
      </c>
      <c r="R81" s="3">
        <v>500620.4</v>
      </c>
      <c r="S81" s="3">
        <v>15697.5</v>
      </c>
      <c r="T81" s="3">
        <v>22252.6</v>
      </c>
      <c r="U81" s="3">
        <v>6555.1</v>
      </c>
      <c r="V81" s="3">
        <v>516317.9</v>
      </c>
      <c r="W81" s="2"/>
      <c r="X81" s="3">
        <v>509491.5</v>
      </c>
      <c r="Y81" s="3">
        <v>389460</v>
      </c>
      <c r="Z81" s="3">
        <v>120043.3</v>
      </c>
      <c r="AA81" s="2"/>
      <c r="AB81" s="3">
        <v>103616.8</v>
      </c>
      <c r="AC81" s="2"/>
      <c r="AD81" s="3">
        <v>511855.6</v>
      </c>
      <c r="AE81" s="3">
        <v>296831.7</v>
      </c>
      <c r="AF81" s="3">
        <v>84216.7</v>
      </c>
      <c r="AG81" s="3">
        <v>74082.8</v>
      </c>
    </row>
    <row r="82" spans="1:33" x14ac:dyDescent="0.15">
      <c r="A82" s="2" t="s">
        <v>61</v>
      </c>
      <c r="B82" s="3">
        <v>517892.7</v>
      </c>
      <c r="C82" s="3">
        <v>308258.5</v>
      </c>
      <c r="D82" s="3">
        <v>300554.59999999998</v>
      </c>
      <c r="E82" s="3">
        <v>250304.7</v>
      </c>
      <c r="F82" s="3">
        <v>13641</v>
      </c>
      <c r="G82" s="3">
        <v>69038.100000000006</v>
      </c>
      <c r="H82" s="2">
        <v>-429.8</v>
      </c>
      <c r="I82" s="3">
        <v>100057.1</v>
      </c>
      <c r="J82" s="3">
        <v>19874.2</v>
      </c>
      <c r="K82" s="2">
        <v>13.1</v>
      </c>
      <c r="L82" s="3">
        <v>7915.5</v>
      </c>
      <c r="M82" s="3">
        <v>81428.3</v>
      </c>
      <c r="N82" s="3">
        <v>73512.800000000003</v>
      </c>
      <c r="O82" s="2">
        <v>-474.9</v>
      </c>
      <c r="P82" s="2"/>
      <c r="Q82" s="3">
        <v>-18129.5</v>
      </c>
      <c r="R82" s="3">
        <v>499763.20000000001</v>
      </c>
      <c r="S82" s="3">
        <v>16011.1</v>
      </c>
      <c r="T82" s="3">
        <v>22213</v>
      </c>
      <c r="U82" s="3">
        <v>6201.8</v>
      </c>
      <c r="V82" s="3">
        <v>515774.3</v>
      </c>
      <c r="W82" s="2"/>
      <c r="X82" s="3">
        <v>509823.2</v>
      </c>
      <c r="Y82" s="3">
        <v>390060.1</v>
      </c>
      <c r="Z82" s="3">
        <v>119791.6</v>
      </c>
      <c r="AA82" s="2"/>
      <c r="AB82" s="3">
        <v>102477.7</v>
      </c>
      <c r="AC82" s="2"/>
      <c r="AD82" s="3">
        <v>509852</v>
      </c>
      <c r="AE82" s="3">
        <v>295617.09999999998</v>
      </c>
      <c r="AF82" s="3">
        <v>81070.100000000006</v>
      </c>
      <c r="AG82" s="3">
        <v>73547.100000000006</v>
      </c>
    </row>
    <row r="83" spans="1:33" x14ac:dyDescent="0.15">
      <c r="A83" s="2" t="s">
        <v>62</v>
      </c>
      <c r="B83" s="3">
        <v>517173.6</v>
      </c>
      <c r="C83" s="3">
        <v>308301.40000000002</v>
      </c>
      <c r="D83" s="3">
        <v>300496.90000000002</v>
      </c>
      <c r="E83" s="3">
        <v>250087.6</v>
      </c>
      <c r="F83" s="3">
        <v>13822.5</v>
      </c>
      <c r="G83" s="3">
        <v>68887.100000000006</v>
      </c>
      <c r="H83" s="3">
        <v>-1025.0999999999999</v>
      </c>
      <c r="I83" s="3">
        <v>100720.5</v>
      </c>
      <c r="J83" s="3">
        <v>19745.099999999999</v>
      </c>
      <c r="K83" s="2">
        <v>-24.1</v>
      </c>
      <c r="L83" s="3">
        <v>6711.8</v>
      </c>
      <c r="M83" s="3">
        <v>78367.3</v>
      </c>
      <c r="N83" s="3">
        <v>71655.5</v>
      </c>
      <c r="O83" s="2">
        <v>34.4</v>
      </c>
      <c r="P83" s="2"/>
      <c r="Q83" s="3">
        <v>-18247.2</v>
      </c>
      <c r="R83" s="3">
        <v>498926.4</v>
      </c>
      <c r="S83" s="3">
        <v>16466.8</v>
      </c>
      <c r="T83" s="3">
        <v>23062.3</v>
      </c>
      <c r="U83" s="3">
        <v>6595.5</v>
      </c>
      <c r="V83" s="3">
        <v>515393.2</v>
      </c>
      <c r="W83" s="2"/>
      <c r="X83" s="3">
        <v>509755.8</v>
      </c>
      <c r="Y83" s="3">
        <v>389504.7</v>
      </c>
      <c r="Z83" s="3">
        <v>120260.3</v>
      </c>
      <c r="AA83" s="2"/>
      <c r="AB83" s="3">
        <v>102384.7</v>
      </c>
      <c r="AC83" s="2"/>
      <c r="AD83" s="3">
        <v>509128.9</v>
      </c>
      <c r="AE83" s="3">
        <v>295535.7</v>
      </c>
      <c r="AF83" s="3">
        <v>78008.2</v>
      </c>
      <c r="AG83" s="3">
        <v>71688.899999999994</v>
      </c>
    </row>
    <row r="84" spans="1:33" x14ac:dyDescent="0.15">
      <c r="A84" s="2" t="s">
        <v>81</v>
      </c>
      <c r="B84" s="3">
        <v>523970.4</v>
      </c>
      <c r="C84" s="3">
        <v>312025.7</v>
      </c>
      <c r="D84" s="3">
        <v>304232</v>
      </c>
      <c r="E84" s="3">
        <v>253646.4</v>
      </c>
      <c r="F84" s="3">
        <v>13939.8</v>
      </c>
      <c r="G84" s="3">
        <v>67600.7</v>
      </c>
      <c r="H84" s="3">
        <v>-1283.7</v>
      </c>
      <c r="I84" s="3">
        <v>101713.9</v>
      </c>
      <c r="J84" s="3">
        <v>20895.400000000001</v>
      </c>
      <c r="K84" s="2">
        <v>-111.8</v>
      </c>
      <c r="L84" s="3">
        <v>9190.2999999999993</v>
      </c>
      <c r="M84" s="3">
        <v>81274.2</v>
      </c>
      <c r="N84" s="3">
        <v>72083.899999999994</v>
      </c>
      <c r="O84" s="2">
        <v>0.1</v>
      </c>
      <c r="P84" s="2"/>
      <c r="Q84" s="3">
        <v>-20056.7</v>
      </c>
      <c r="R84" s="3">
        <v>503913.7</v>
      </c>
      <c r="S84" s="3">
        <v>16855.900000000001</v>
      </c>
      <c r="T84" s="3">
        <v>23952.1</v>
      </c>
      <c r="U84" s="3">
        <v>7096.2</v>
      </c>
      <c r="V84" s="3">
        <v>520769.6</v>
      </c>
      <c r="W84" s="2"/>
      <c r="X84" s="3">
        <v>514134.9</v>
      </c>
      <c r="Y84" s="3">
        <v>391768.5</v>
      </c>
      <c r="Z84" s="3">
        <v>122328.6</v>
      </c>
      <c r="AA84" s="2"/>
      <c r="AB84" s="3">
        <v>102486.2</v>
      </c>
      <c r="AC84" s="2"/>
      <c r="AD84" s="3">
        <v>515853.9</v>
      </c>
      <c r="AE84" s="3">
        <v>299223.40000000002</v>
      </c>
      <c r="AF84" s="3">
        <v>80915.399999999994</v>
      </c>
      <c r="AG84" s="3">
        <v>72117.5</v>
      </c>
    </row>
    <row r="85" spans="1:33" x14ac:dyDescent="0.15">
      <c r="A85" s="2" t="s">
        <v>60</v>
      </c>
      <c r="B85" s="3">
        <v>526980.9</v>
      </c>
      <c r="C85" s="3">
        <v>315013.59999999998</v>
      </c>
      <c r="D85" s="3">
        <v>307246.2</v>
      </c>
      <c r="E85" s="3">
        <v>256484.4</v>
      </c>
      <c r="F85" s="3">
        <v>14148.2</v>
      </c>
      <c r="G85" s="3">
        <v>69663.399999999994</v>
      </c>
      <c r="H85" s="3">
        <v>-4273.8</v>
      </c>
      <c r="I85" s="3">
        <v>102143.9</v>
      </c>
      <c r="J85" s="3">
        <v>21470.1</v>
      </c>
      <c r="K85" s="2">
        <v>1.1000000000000001</v>
      </c>
      <c r="L85" s="3">
        <v>9448</v>
      </c>
      <c r="M85" s="3">
        <v>84015.4</v>
      </c>
      <c r="N85" s="3">
        <v>74567.5</v>
      </c>
      <c r="O85" s="2">
        <v>-633.5</v>
      </c>
      <c r="P85" s="2"/>
      <c r="Q85" s="3">
        <v>-19722.3</v>
      </c>
      <c r="R85" s="3">
        <v>507258.6</v>
      </c>
      <c r="S85" s="3">
        <v>20368.599999999999</v>
      </c>
      <c r="T85" s="3">
        <v>27600.400000000001</v>
      </c>
      <c r="U85" s="3">
        <v>7231.8</v>
      </c>
      <c r="V85" s="3">
        <v>527627.19999999995</v>
      </c>
      <c r="W85" s="2"/>
      <c r="X85" s="3">
        <v>517408.5</v>
      </c>
      <c r="Y85" s="3">
        <v>393837.4</v>
      </c>
      <c r="Z85" s="3">
        <v>123513.9</v>
      </c>
      <c r="AA85" s="2"/>
      <c r="AB85" s="3">
        <v>105319.5</v>
      </c>
      <c r="AC85" s="2"/>
      <c r="AD85" s="3">
        <v>518874.6</v>
      </c>
      <c r="AE85" s="3">
        <v>302223.90000000002</v>
      </c>
      <c r="AF85" s="3">
        <v>83683.399999999994</v>
      </c>
      <c r="AG85" s="3">
        <v>74602.2</v>
      </c>
    </row>
    <row r="86" spans="1:33" x14ac:dyDescent="0.15">
      <c r="A86" s="2" t="s">
        <v>61</v>
      </c>
      <c r="B86" s="3">
        <v>530267</v>
      </c>
      <c r="C86" s="3">
        <v>316070.59999999998</v>
      </c>
      <c r="D86" s="3">
        <v>308277</v>
      </c>
      <c r="E86" s="3">
        <v>257340.7</v>
      </c>
      <c r="F86" s="3">
        <v>14808</v>
      </c>
      <c r="G86" s="3">
        <v>70082</v>
      </c>
      <c r="H86" s="3">
        <v>-2775.3</v>
      </c>
      <c r="I86" s="3">
        <v>102129</v>
      </c>
      <c r="J86" s="3">
        <v>22573.3</v>
      </c>
      <c r="K86" s="2">
        <v>-90.1</v>
      </c>
      <c r="L86" s="3">
        <v>7991.7</v>
      </c>
      <c r="M86" s="3">
        <v>83833.8</v>
      </c>
      <c r="N86" s="3">
        <v>75842</v>
      </c>
      <c r="O86" s="2">
        <v>-522.20000000000005</v>
      </c>
      <c r="P86" s="2"/>
      <c r="Q86" s="3">
        <v>-21104.5</v>
      </c>
      <c r="R86" s="3">
        <v>509162.5</v>
      </c>
      <c r="S86" s="3">
        <v>18807.599999999999</v>
      </c>
      <c r="T86" s="3">
        <v>26446</v>
      </c>
      <c r="U86" s="3">
        <v>7638.4</v>
      </c>
      <c r="V86" s="3">
        <v>527970.1</v>
      </c>
      <c r="W86" s="2"/>
      <c r="X86" s="3">
        <v>522229.3</v>
      </c>
      <c r="Y86" s="3">
        <v>397638.7</v>
      </c>
      <c r="Z86" s="3">
        <v>124537.60000000001</v>
      </c>
      <c r="AA86" s="2"/>
      <c r="AB86" s="3">
        <v>107597.5</v>
      </c>
      <c r="AC86" s="2"/>
      <c r="AD86" s="3">
        <v>522193.1</v>
      </c>
      <c r="AE86" s="3">
        <v>303290.7</v>
      </c>
      <c r="AF86" s="3">
        <v>83503.399999999994</v>
      </c>
      <c r="AG86" s="3">
        <v>75877.399999999994</v>
      </c>
    </row>
    <row r="87" spans="1:33" x14ac:dyDescent="0.15">
      <c r="A87" s="2" t="s">
        <v>62</v>
      </c>
      <c r="B87" s="3">
        <v>529112.30000000005</v>
      </c>
      <c r="C87" s="3">
        <v>315343.5</v>
      </c>
      <c r="D87" s="3">
        <v>307492.5</v>
      </c>
      <c r="E87" s="3">
        <v>256378.6</v>
      </c>
      <c r="F87" s="3">
        <v>15243</v>
      </c>
      <c r="G87" s="3">
        <v>71089.899999999994</v>
      </c>
      <c r="H87" s="3">
        <v>-2445.4</v>
      </c>
      <c r="I87" s="3">
        <v>102211</v>
      </c>
      <c r="J87" s="3">
        <v>22627.1</v>
      </c>
      <c r="K87" s="2">
        <v>43.9</v>
      </c>
      <c r="L87" s="3">
        <v>5788.1</v>
      </c>
      <c r="M87" s="3">
        <v>83689.2</v>
      </c>
      <c r="N87" s="3">
        <v>77901.100000000006</v>
      </c>
      <c r="O87" s="2">
        <v>-788.8</v>
      </c>
      <c r="P87" s="2"/>
      <c r="Q87" s="3">
        <v>-22451.5</v>
      </c>
      <c r="R87" s="3">
        <v>506660.8</v>
      </c>
      <c r="S87" s="3">
        <v>18364.7</v>
      </c>
      <c r="T87" s="3">
        <v>25763.8</v>
      </c>
      <c r="U87" s="3">
        <v>7399.1</v>
      </c>
      <c r="V87" s="3">
        <v>525025.5</v>
      </c>
      <c r="W87" s="2"/>
      <c r="X87" s="3">
        <v>523683.5</v>
      </c>
      <c r="Y87" s="3">
        <v>398764.6</v>
      </c>
      <c r="Z87" s="3">
        <v>124866.3</v>
      </c>
      <c r="AA87" s="2"/>
      <c r="AB87" s="3">
        <v>109093.9</v>
      </c>
      <c r="AC87" s="2"/>
      <c r="AD87" s="3">
        <v>521060</v>
      </c>
      <c r="AE87" s="3">
        <v>302525.8</v>
      </c>
      <c r="AF87" s="3">
        <v>83360.2</v>
      </c>
      <c r="AG87" s="3">
        <v>77937.399999999994</v>
      </c>
    </row>
    <row r="88" spans="1:33" x14ac:dyDescent="0.15">
      <c r="A88" s="2" t="s">
        <v>82</v>
      </c>
      <c r="B88" s="3">
        <v>535030</v>
      </c>
      <c r="C88" s="3">
        <v>321872.3</v>
      </c>
      <c r="D88" s="3">
        <v>313940.7</v>
      </c>
      <c r="E88" s="3">
        <v>262625.90000000002</v>
      </c>
      <c r="F88" s="3">
        <v>15553.5</v>
      </c>
      <c r="G88" s="3">
        <v>74544.7</v>
      </c>
      <c r="H88" s="3">
        <v>-5046.8</v>
      </c>
      <c r="I88" s="3">
        <v>102008.1</v>
      </c>
      <c r="J88" s="3">
        <v>22455.1</v>
      </c>
      <c r="K88" s="2">
        <v>44.3</v>
      </c>
      <c r="L88" s="3">
        <v>5951.9</v>
      </c>
      <c r="M88" s="3">
        <v>88419.6</v>
      </c>
      <c r="N88" s="3">
        <v>82467.7</v>
      </c>
      <c r="O88" s="3">
        <v>-2353.1</v>
      </c>
      <c r="P88" s="2"/>
      <c r="Q88" s="3">
        <v>-24650.2</v>
      </c>
      <c r="R88" s="3">
        <v>510379.8</v>
      </c>
      <c r="S88" s="3">
        <v>17527.099999999999</v>
      </c>
      <c r="T88" s="3">
        <v>25832</v>
      </c>
      <c r="U88" s="3">
        <v>8304.9</v>
      </c>
      <c r="V88" s="3">
        <v>527906.9</v>
      </c>
      <c r="W88" s="2"/>
      <c r="X88" s="3">
        <v>530670.69999999995</v>
      </c>
      <c r="Y88" s="3">
        <v>406214.2</v>
      </c>
      <c r="Z88" s="3">
        <v>124493.6</v>
      </c>
      <c r="AA88" s="2"/>
      <c r="AB88" s="3">
        <v>112582.9</v>
      </c>
      <c r="AC88" s="2"/>
      <c r="AD88" s="3">
        <v>526916.4</v>
      </c>
      <c r="AE88" s="3">
        <v>308926.5</v>
      </c>
      <c r="AF88" s="3">
        <v>88089.9</v>
      </c>
      <c r="AG88" s="3">
        <v>82506.2</v>
      </c>
    </row>
    <row r="89" spans="1:33" x14ac:dyDescent="0.15">
      <c r="A89" s="2" t="s">
        <v>60</v>
      </c>
      <c r="B89" s="3">
        <v>524490.5</v>
      </c>
      <c r="C89" s="3">
        <v>305820.79999999999</v>
      </c>
      <c r="D89" s="3">
        <v>297802</v>
      </c>
      <c r="E89" s="3">
        <v>246400.6</v>
      </c>
      <c r="F89" s="3">
        <v>13861.8</v>
      </c>
      <c r="G89" s="3">
        <v>71390.899999999994</v>
      </c>
      <c r="H89" s="2">
        <v>486.7</v>
      </c>
      <c r="I89" s="3">
        <v>102077.4</v>
      </c>
      <c r="J89" s="3">
        <v>22555.7</v>
      </c>
      <c r="K89" s="2">
        <v>45.5</v>
      </c>
      <c r="L89" s="3">
        <v>9622.4</v>
      </c>
      <c r="M89" s="3">
        <v>88912.9</v>
      </c>
      <c r="N89" s="3">
        <v>79290.5</v>
      </c>
      <c r="O89" s="3">
        <v>-1370.6</v>
      </c>
      <c r="P89" s="2"/>
      <c r="Q89" s="3">
        <v>-22143.3</v>
      </c>
      <c r="R89" s="3">
        <v>502347.2</v>
      </c>
      <c r="S89" s="3">
        <v>18535.900000000001</v>
      </c>
      <c r="T89" s="3">
        <v>27299.599999999999</v>
      </c>
      <c r="U89" s="3">
        <v>8763.7000000000007</v>
      </c>
      <c r="V89" s="3">
        <v>520883.1</v>
      </c>
      <c r="W89" s="2"/>
      <c r="X89" s="3">
        <v>516142.8</v>
      </c>
      <c r="Y89" s="3">
        <v>391342.6</v>
      </c>
      <c r="Z89" s="3">
        <v>124678.2</v>
      </c>
      <c r="AA89" s="2"/>
      <c r="AB89" s="3">
        <v>107832.8</v>
      </c>
      <c r="AC89" s="2"/>
      <c r="AD89" s="3">
        <v>516530</v>
      </c>
      <c r="AE89" s="3">
        <v>292940.7</v>
      </c>
      <c r="AF89" s="3">
        <v>88590.8</v>
      </c>
      <c r="AG89" s="3">
        <v>79327.399999999994</v>
      </c>
    </row>
    <row r="90" spans="1:33" x14ac:dyDescent="0.15">
      <c r="A90" s="2" t="s">
        <v>61</v>
      </c>
      <c r="B90" s="3">
        <v>523047.8</v>
      </c>
      <c r="C90" s="3">
        <v>306811.3</v>
      </c>
      <c r="D90" s="3">
        <v>298708.40000000002</v>
      </c>
      <c r="E90" s="3">
        <v>247166.5</v>
      </c>
      <c r="F90" s="3">
        <v>12988</v>
      </c>
      <c r="G90" s="3">
        <v>71221.899999999994</v>
      </c>
      <c r="H90" s="3">
        <v>-1851.6</v>
      </c>
      <c r="I90" s="3">
        <v>102378.2</v>
      </c>
      <c r="J90" s="3">
        <v>22926.3</v>
      </c>
      <c r="K90" s="2">
        <v>67.400000000000006</v>
      </c>
      <c r="L90" s="3">
        <v>10494.2</v>
      </c>
      <c r="M90" s="3">
        <v>90501.8</v>
      </c>
      <c r="N90" s="3">
        <v>80007.600000000006</v>
      </c>
      <c r="O90" s="3">
        <v>-1988</v>
      </c>
      <c r="P90" s="2"/>
      <c r="Q90" s="3">
        <v>-23798.7</v>
      </c>
      <c r="R90" s="3">
        <v>499249</v>
      </c>
      <c r="S90" s="3">
        <v>20602.3</v>
      </c>
      <c r="T90" s="3">
        <v>30044.3</v>
      </c>
      <c r="U90" s="3">
        <v>9442</v>
      </c>
      <c r="V90" s="3">
        <v>519851.3</v>
      </c>
      <c r="W90" s="2"/>
      <c r="X90" s="3">
        <v>514184.1</v>
      </c>
      <c r="Y90" s="3">
        <v>388601.3</v>
      </c>
      <c r="Z90" s="3">
        <v>125408.6</v>
      </c>
      <c r="AA90" s="2"/>
      <c r="AB90" s="3">
        <v>107129.60000000001</v>
      </c>
      <c r="AC90" s="2"/>
      <c r="AD90" s="3">
        <v>515088.5</v>
      </c>
      <c r="AE90" s="3">
        <v>293833.8</v>
      </c>
      <c r="AF90" s="3">
        <v>90180.4</v>
      </c>
      <c r="AG90" s="3">
        <v>80044.899999999994</v>
      </c>
    </row>
    <row r="91" spans="1:33" x14ac:dyDescent="0.15">
      <c r="A91" s="2" t="s">
        <v>62</v>
      </c>
      <c r="B91" s="3">
        <v>524716.5</v>
      </c>
      <c r="C91" s="3">
        <v>307769</v>
      </c>
      <c r="D91" s="3">
        <v>299612.79999999999</v>
      </c>
      <c r="E91" s="3">
        <v>247926.2</v>
      </c>
      <c r="F91" s="3">
        <v>12908.1</v>
      </c>
      <c r="G91" s="3">
        <v>71311.199999999997</v>
      </c>
      <c r="H91" s="3">
        <v>-2985.3</v>
      </c>
      <c r="I91" s="3">
        <v>102696.7</v>
      </c>
      <c r="J91" s="3">
        <v>22978.9</v>
      </c>
      <c r="K91" s="2">
        <v>27.6</v>
      </c>
      <c r="L91" s="3">
        <v>12337.3</v>
      </c>
      <c r="M91" s="3">
        <v>93022.7</v>
      </c>
      <c r="N91" s="3">
        <v>80685.399999999994</v>
      </c>
      <c r="O91" s="3">
        <v>-2326.9</v>
      </c>
      <c r="P91" s="2"/>
      <c r="Q91" s="3">
        <v>-22856.7</v>
      </c>
      <c r="R91" s="3">
        <v>501859.9</v>
      </c>
      <c r="S91" s="3">
        <v>26163.200000000001</v>
      </c>
      <c r="T91" s="3">
        <v>36338.300000000003</v>
      </c>
      <c r="U91" s="3">
        <v>10175.200000000001</v>
      </c>
      <c r="V91" s="3">
        <v>528023</v>
      </c>
      <c r="W91" s="2"/>
      <c r="X91" s="3">
        <v>514208.9</v>
      </c>
      <c r="Y91" s="3">
        <v>388302.9</v>
      </c>
      <c r="Z91" s="3">
        <v>125718.6</v>
      </c>
      <c r="AA91" s="2"/>
      <c r="AB91" s="3">
        <v>107186.7</v>
      </c>
      <c r="AC91" s="2"/>
      <c r="AD91" s="3">
        <v>516681.3</v>
      </c>
      <c r="AE91" s="3">
        <v>294678.8</v>
      </c>
      <c r="AF91" s="3">
        <v>92700</v>
      </c>
      <c r="AG91" s="3">
        <v>80723</v>
      </c>
    </row>
    <row r="92" spans="1:33" x14ac:dyDescent="0.15">
      <c r="A92" s="2" t="s">
        <v>83</v>
      </c>
      <c r="B92" s="3">
        <v>530528.4</v>
      </c>
      <c r="C92" s="3">
        <v>308909.09999999998</v>
      </c>
      <c r="D92" s="3">
        <v>300740.59999999998</v>
      </c>
      <c r="E92" s="3">
        <v>248900.9</v>
      </c>
      <c r="F92" s="3">
        <v>13128.1</v>
      </c>
      <c r="G92" s="3">
        <v>73200</v>
      </c>
      <c r="H92" s="2">
        <v>-529.20000000000005</v>
      </c>
      <c r="I92" s="3">
        <v>102978.5</v>
      </c>
      <c r="J92" s="3">
        <v>22666.6</v>
      </c>
      <c r="K92" s="2">
        <v>70.5</v>
      </c>
      <c r="L92" s="3">
        <v>12425.9</v>
      </c>
      <c r="M92" s="3">
        <v>94550.2</v>
      </c>
      <c r="N92" s="3">
        <v>82124.3</v>
      </c>
      <c r="O92" s="3">
        <v>-2321</v>
      </c>
      <c r="P92" s="2"/>
      <c r="Q92" s="3">
        <v>-17708</v>
      </c>
      <c r="R92" s="3">
        <v>512820.4</v>
      </c>
      <c r="S92" s="3">
        <v>21911</v>
      </c>
      <c r="T92" s="3">
        <v>32149</v>
      </c>
      <c r="U92" s="3">
        <v>10238</v>
      </c>
      <c r="V92" s="3">
        <v>534731.4</v>
      </c>
      <c r="W92" s="2"/>
      <c r="X92" s="3">
        <v>520121.5</v>
      </c>
      <c r="Y92" s="3">
        <v>394274.1</v>
      </c>
      <c r="Z92" s="3">
        <v>125722.6</v>
      </c>
      <c r="AA92" s="2"/>
      <c r="AB92" s="3">
        <v>108901.6</v>
      </c>
      <c r="AC92" s="2"/>
      <c r="AD92" s="3">
        <v>522412.9</v>
      </c>
      <c r="AE92" s="3">
        <v>295771.09999999998</v>
      </c>
      <c r="AF92" s="3">
        <v>94226.5</v>
      </c>
      <c r="AG92" s="3">
        <v>82162.600000000006</v>
      </c>
    </row>
    <row r="93" spans="1:33" x14ac:dyDescent="0.15">
      <c r="A93" s="2" t="s">
        <v>60</v>
      </c>
      <c r="B93" s="3">
        <v>528991.9</v>
      </c>
      <c r="C93" s="3">
        <v>306784.7</v>
      </c>
      <c r="D93" s="3">
        <v>298615.3</v>
      </c>
      <c r="E93" s="3">
        <v>246657.5</v>
      </c>
      <c r="F93" s="3">
        <v>13383.8</v>
      </c>
      <c r="G93" s="3">
        <v>72537.7</v>
      </c>
      <c r="H93" s="2">
        <v>723</v>
      </c>
      <c r="I93" s="3">
        <v>103489.3</v>
      </c>
      <c r="J93" s="3">
        <v>23153.5</v>
      </c>
      <c r="K93" s="2">
        <v>13</v>
      </c>
      <c r="L93" s="3">
        <v>10386.5</v>
      </c>
      <c r="M93" s="3">
        <v>90362.9</v>
      </c>
      <c r="N93" s="3">
        <v>79976.399999999994</v>
      </c>
      <c r="O93" s="3">
        <v>-1479.8</v>
      </c>
      <c r="P93" s="2"/>
      <c r="Q93" s="3">
        <v>-15694.2</v>
      </c>
      <c r="R93" s="3">
        <v>513297.7</v>
      </c>
      <c r="S93" s="3">
        <v>24621.4</v>
      </c>
      <c r="T93" s="3">
        <v>34914.800000000003</v>
      </c>
      <c r="U93" s="3">
        <v>10293.4</v>
      </c>
      <c r="V93" s="3">
        <v>537919.1</v>
      </c>
      <c r="W93" s="2"/>
      <c r="X93" s="3">
        <v>519999.6</v>
      </c>
      <c r="Y93" s="3">
        <v>393167.1</v>
      </c>
      <c r="Z93" s="3">
        <v>126664.1</v>
      </c>
      <c r="AA93" s="2"/>
      <c r="AB93" s="3">
        <v>109068.6</v>
      </c>
      <c r="AC93" s="2"/>
      <c r="AD93" s="3">
        <v>520902</v>
      </c>
      <c r="AE93" s="3">
        <v>293666.2</v>
      </c>
      <c r="AF93" s="3">
        <v>90041.9</v>
      </c>
      <c r="AG93" s="3">
        <v>80013.7</v>
      </c>
    </row>
    <row r="94" spans="1:33" x14ac:dyDescent="0.15">
      <c r="A94" s="2" t="s">
        <v>95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15">
      <c r="A95" s="2" t="s">
        <v>96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D93"/>
  <sheetViews>
    <sheetView workbookViewId="0">
      <selection activeCell="E17" sqref="E17"/>
    </sheetView>
  </sheetViews>
  <sheetFormatPr defaultRowHeight="13.5" x14ac:dyDescent="0.15"/>
  <cols>
    <col min="16" max="16" width="13.25" customWidth="1"/>
  </cols>
  <sheetData>
    <row r="1" spans="1:30" x14ac:dyDescent="0.15">
      <c r="A1" s="2" t="s">
        <v>97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 t="s">
        <v>1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 t="s">
        <v>98</v>
      </c>
    </row>
    <row r="2" spans="1:30" x14ac:dyDescent="0.15">
      <c r="A2" s="2" t="s">
        <v>99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 t="s">
        <v>4</v>
      </c>
      <c r="Q2" s="2" t="s">
        <v>100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 t="s">
        <v>101</v>
      </c>
    </row>
    <row r="3" spans="1:30" x14ac:dyDescent="0.15">
      <c r="A3" s="2"/>
      <c r="B3" s="2" t="s">
        <v>6</v>
      </c>
      <c r="C3" s="2" t="s">
        <v>7</v>
      </c>
      <c r="D3" s="2"/>
      <c r="E3" s="2"/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14</v>
      </c>
      <c r="M3" s="2"/>
      <c r="N3" s="2"/>
      <c r="O3" s="2"/>
      <c r="P3" s="2" t="s">
        <v>15</v>
      </c>
      <c r="Q3" s="2"/>
      <c r="R3" s="2"/>
      <c r="S3" s="2" t="s">
        <v>16</v>
      </c>
      <c r="T3" s="2"/>
      <c r="U3" s="2" t="s">
        <v>17</v>
      </c>
      <c r="V3" s="2" t="s">
        <v>18</v>
      </c>
      <c r="W3" s="2" t="s">
        <v>19</v>
      </c>
      <c r="X3" s="2"/>
      <c r="Y3" s="2" t="s">
        <v>20</v>
      </c>
      <c r="Z3" s="2"/>
      <c r="AA3" s="2" t="s">
        <v>21</v>
      </c>
      <c r="AB3" s="2" t="s">
        <v>22</v>
      </c>
      <c r="AC3" s="2" t="s">
        <v>14</v>
      </c>
      <c r="AD3" s="2"/>
    </row>
    <row r="4" spans="1:30" x14ac:dyDescent="0.15">
      <c r="A4" s="2"/>
      <c r="B4" s="2"/>
      <c r="C4" s="2"/>
      <c r="D4" s="2" t="s">
        <v>23</v>
      </c>
      <c r="E4" s="2"/>
      <c r="F4" s="2"/>
      <c r="G4" s="2"/>
      <c r="H4" s="2"/>
      <c r="I4" s="2"/>
      <c r="J4" s="2"/>
      <c r="K4" s="2"/>
      <c r="L4" s="2" t="s">
        <v>24</v>
      </c>
      <c r="M4" s="2" t="s">
        <v>25</v>
      </c>
      <c r="N4" s="2" t="s">
        <v>26</v>
      </c>
      <c r="O4" s="2"/>
      <c r="P4" s="2" t="s">
        <v>27</v>
      </c>
      <c r="Q4" s="2" t="s">
        <v>28</v>
      </c>
      <c r="R4" s="2" t="s">
        <v>29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 t="s">
        <v>25</v>
      </c>
      <c r="AD4" s="2" t="s">
        <v>26</v>
      </c>
    </row>
    <row r="5" spans="1:30" x14ac:dyDescent="0.15">
      <c r="A5" s="2"/>
      <c r="B5" s="2"/>
      <c r="C5" s="2"/>
      <c r="D5" s="2"/>
      <c r="E5" s="2" t="s">
        <v>30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 t="s">
        <v>31</v>
      </c>
      <c r="AD5" s="2" t="s">
        <v>31</v>
      </c>
    </row>
    <row r="6" spans="1:30" s="4" customFormat="1" ht="48" x14ac:dyDescent="0.15">
      <c r="A6" s="6"/>
      <c r="B6" s="6" t="s">
        <v>32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6" t="s">
        <v>40</v>
      </c>
      <c r="K6" s="6" t="s">
        <v>41</v>
      </c>
      <c r="L6" s="6" t="s">
        <v>42</v>
      </c>
      <c r="M6" s="6"/>
      <c r="N6" s="6"/>
      <c r="O6" s="6"/>
      <c r="P6" s="6" t="s">
        <v>43</v>
      </c>
      <c r="Q6" s="6"/>
      <c r="R6" s="6"/>
      <c r="S6" s="6" t="s">
        <v>44</v>
      </c>
      <c r="T6" s="6"/>
      <c r="U6" s="6" t="s">
        <v>45</v>
      </c>
      <c r="V6" s="6" t="s">
        <v>46</v>
      </c>
      <c r="W6" s="6" t="s">
        <v>47</v>
      </c>
      <c r="X6" s="6"/>
      <c r="Y6" s="6" t="s">
        <v>48</v>
      </c>
      <c r="Z6" s="6"/>
      <c r="AA6" s="6" t="s">
        <v>49</v>
      </c>
      <c r="AB6" s="6" t="s">
        <v>34</v>
      </c>
      <c r="AC6" s="6" t="s">
        <v>50</v>
      </c>
      <c r="AD6" s="6" t="s">
        <v>51</v>
      </c>
    </row>
    <row r="7" spans="1:30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 t="s">
        <v>52</v>
      </c>
      <c r="M7" s="2" t="s">
        <v>53</v>
      </c>
      <c r="N7" s="2" t="s">
        <v>54</v>
      </c>
      <c r="O7" s="2"/>
      <c r="P7" s="2" t="s">
        <v>55</v>
      </c>
      <c r="Q7" s="2" t="s">
        <v>56</v>
      </c>
      <c r="R7" s="2" t="s">
        <v>57</v>
      </c>
      <c r="S7" s="2"/>
      <c r="T7" s="2"/>
      <c r="U7" s="2"/>
      <c r="V7" s="2"/>
      <c r="W7" s="2"/>
      <c r="X7" s="2"/>
      <c r="Y7" s="2"/>
      <c r="Z7" s="2"/>
      <c r="AA7" s="2" t="s">
        <v>58</v>
      </c>
      <c r="AB7" s="2"/>
      <c r="AC7" s="2"/>
      <c r="AD7" s="2"/>
    </row>
    <row r="8" spans="1:30" x14ac:dyDescent="0.15">
      <c r="A8" s="2" t="s">
        <v>59</v>
      </c>
      <c r="B8" s="2">
        <v>110.7</v>
      </c>
      <c r="C8" s="2">
        <v>105.3</v>
      </c>
      <c r="D8" s="2">
        <v>105.4</v>
      </c>
      <c r="E8" s="2">
        <v>106.9</v>
      </c>
      <c r="F8" s="2">
        <v>103.3</v>
      </c>
      <c r="G8" s="2">
        <v>123.6</v>
      </c>
      <c r="H8" s="2" t="s">
        <v>102</v>
      </c>
      <c r="I8" s="2">
        <v>103.5</v>
      </c>
      <c r="J8" s="2">
        <v>107.7</v>
      </c>
      <c r="K8" s="2" t="s">
        <v>102</v>
      </c>
      <c r="L8" s="2" t="s">
        <v>102</v>
      </c>
      <c r="M8" s="2">
        <v>113.9</v>
      </c>
      <c r="N8" s="2">
        <v>85.2</v>
      </c>
      <c r="O8" s="2"/>
      <c r="P8" s="2" t="s">
        <v>102</v>
      </c>
      <c r="Q8" s="2">
        <v>107.8</v>
      </c>
      <c r="R8" s="2">
        <v>107.7</v>
      </c>
      <c r="S8" s="2">
        <v>108</v>
      </c>
      <c r="T8" s="2"/>
      <c r="U8" s="2">
        <v>107.3</v>
      </c>
      <c r="V8" s="2">
        <v>108</v>
      </c>
      <c r="W8" s="2">
        <v>105.3</v>
      </c>
      <c r="X8" s="2"/>
      <c r="Y8" s="2">
        <v>115.6</v>
      </c>
      <c r="Z8" s="2"/>
      <c r="AA8" s="2">
        <v>111.3</v>
      </c>
      <c r="AB8" s="2">
        <v>106</v>
      </c>
      <c r="AC8" s="2">
        <v>113.8</v>
      </c>
      <c r="AD8" s="2">
        <v>85.1</v>
      </c>
    </row>
    <row r="9" spans="1:30" x14ac:dyDescent="0.15">
      <c r="A9" s="2" t="s">
        <v>60</v>
      </c>
      <c r="B9" s="2">
        <v>111.3</v>
      </c>
      <c r="C9" s="2">
        <v>105.8</v>
      </c>
      <c r="D9" s="2">
        <v>105.8</v>
      </c>
      <c r="E9" s="2">
        <v>107.3</v>
      </c>
      <c r="F9" s="2">
        <v>103.3</v>
      </c>
      <c r="G9" s="2">
        <v>123</v>
      </c>
      <c r="H9" s="2" t="s">
        <v>102</v>
      </c>
      <c r="I9" s="2">
        <v>104</v>
      </c>
      <c r="J9" s="2">
        <v>107.9</v>
      </c>
      <c r="K9" s="2" t="s">
        <v>102</v>
      </c>
      <c r="L9" s="2" t="s">
        <v>102</v>
      </c>
      <c r="M9" s="2">
        <v>113.9</v>
      </c>
      <c r="N9" s="2">
        <v>87.8</v>
      </c>
      <c r="O9" s="2"/>
      <c r="P9" s="2" t="s">
        <v>102</v>
      </c>
      <c r="Q9" s="2">
        <v>107.9</v>
      </c>
      <c r="R9" s="2">
        <v>107.5</v>
      </c>
      <c r="S9" s="2">
        <v>108.8</v>
      </c>
      <c r="T9" s="2"/>
      <c r="U9" s="2">
        <v>108.2</v>
      </c>
      <c r="V9" s="2">
        <v>108.9</v>
      </c>
      <c r="W9" s="2">
        <v>106</v>
      </c>
      <c r="X9" s="2"/>
      <c r="Y9" s="2">
        <v>115.4</v>
      </c>
      <c r="Z9" s="2"/>
      <c r="AA9" s="2">
        <v>111.9</v>
      </c>
      <c r="AB9" s="2">
        <v>106.3</v>
      </c>
      <c r="AC9" s="2">
        <v>114.1</v>
      </c>
      <c r="AD9" s="2">
        <v>87.2</v>
      </c>
    </row>
    <row r="10" spans="1:30" x14ac:dyDescent="0.15">
      <c r="A10" s="2" t="s">
        <v>61</v>
      </c>
      <c r="B10" s="2">
        <v>110.9</v>
      </c>
      <c r="C10" s="2">
        <v>105.7</v>
      </c>
      <c r="D10" s="2">
        <v>105.7</v>
      </c>
      <c r="E10" s="2">
        <v>107.1</v>
      </c>
      <c r="F10" s="2">
        <v>103.3</v>
      </c>
      <c r="G10" s="2">
        <v>122.3</v>
      </c>
      <c r="H10" s="2" t="s">
        <v>102</v>
      </c>
      <c r="I10" s="2">
        <v>104.5</v>
      </c>
      <c r="J10" s="2">
        <v>107.4</v>
      </c>
      <c r="K10" s="2" t="s">
        <v>102</v>
      </c>
      <c r="L10" s="2" t="s">
        <v>102</v>
      </c>
      <c r="M10" s="2">
        <v>111.3</v>
      </c>
      <c r="N10" s="2">
        <v>87.8</v>
      </c>
      <c r="O10" s="2"/>
      <c r="P10" s="2" t="s">
        <v>102</v>
      </c>
      <c r="Q10" s="2">
        <v>107.5</v>
      </c>
      <c r="R10" s="2">
        <v>107.8</v>
      </c>
      <c r="S10" s="2">
        <v>108.6</v>
      </c>
      <c r="T10" s="2"/>
      <c r="U10" s="2">
        <v>108</v>
      </c>
      <c r="V10" s="2">
        <v>108.5</v>
      </c>
      <c r="W10" s="2">
        <v>106.3</v>
      </c>
      <c r="X10" s="2"/>
      <c r="Y10" s="2">
        <v>114.9</v>
      </c>
      <c r="Z10" s="2"/>
      <c r="AA10" s="2">
        <v>111.4</v>
      </c>
      <c r="AB10" s="2">
        <v>106.1</v>
      </c>
      <c r="AC10" s="2">
        <v>111.5</v>
      </c>
      <c r="AD10" s="2">
        <v>87.3</v>
      </c>
    </row>
    <row r="11" spans="1:30" x14ac:dyDescent="0.15">
      <c r="A11" s="2" t="s">
        <v>62</v>
      </c>
      <c r="B11" s="2">
        <v>111</v>
      </c>
      <c r="C11" s="2">
        <v>105.8</v>
      </c>
      <c r="D11" s="2">
        <v>105.8</v>
      </c>
      <c r="E11" s="2">
        <v>107.1</v>
      </c>
      <c r="F11" s="2">
        <v>103</v>
      </c>
      <c r="G11" s="2">
        <v>121.6</v>
      </c>
      <c r="H11" s="2" t="s">
        <v>102</v>
      </c>
      <c r="I11" s="2">
        <v>105.3</v>
      </c>
      <c r="J11" s="2">
        <v>107.1</v>
      </c>
      <c r="K11" s="2" t="s">
        <v>102</v>
      </c>
      <c r="L11" s="2" t="s">
        <v>102</v>
      </c>
      <c r="M11" s="2">
        <v>110.8</v>
      </c>
      <c r="N11" s="2">
        <v>87.4</v>
      </c>
      <c r="O11" s="2"/>
      <c r="P11" s="2" t="s">
        <v>102</v>
      </c>
      <c r="Q11" s="2">
        <v>107.8</v>
      </c>
      <c r="R11" s="2">
        <v>107.8</v>
      </c>
      <c r="S11" s="2">
        <v>108.6</v>
      </c>
      <c r="T11" s="2"/>
      <c r="U11" s="2">
        <v>108.1</v>
      </c>
      <c r="V11" s="2">
        <v>108.5</v>
      </c>
      <c r="W11" s="2">
        <v>106.8</v>
      </c>
      <c r="X11" s="2"/>
      <c r="Y11" s="2">
        <v>114.4</v>
      </c>
      <c r="Z11" s="2"/>
      <c r="AA11" s="2">
        <v>111.5</v>
      </c>
      <c r="AB11" s="2">
        <v>106.2</v>
      </c>
      <c r="AC11" s="2">
        <v>111</v>
      </c>
      <c r="AD11" s="2">
        <v>86.9</v>
      </c>
    </row>
    <row r="12" spans="1:30" x14ac:dyDescent="0.15">
      <c r="A12" s="2" t="s">
        <v>63</v>
      </c>
      <c r="B12" s="2">
        <v>110.3</v>
      </c>
      <c r="C12" s="2">
        <v>105.6</v>
      </c>
      <c r="D12" s="2">
        <v>105.7</v>
      </c>
      <c r="E12" s="2">
        <v>106.8</v>
      </c>
      <c r="F12" s="2">
        <v>102.9</v>
      </c>
      <c r="G12" s="2">
        <v>121.3</v>
      </c>
      <c r="H12" s="2" t="s">
        <v>102</v>
      </c>
      <c r="I12" s="2">
        <v>104.5</v>
      </c>
      <c r="J12" s="2">
        <v>107.1</v>
      </c>
      <c r="K12" s="2" t="s">
        <v>102</v>
      </c>
      <c r="L12" s="2" t="s">
        <v>102</v>
      </c>
      <c r="M12" s="2">
        <v>109.7</v>
      </c>
      <c r="N12" s="2">
        <v>86.8</v>
      </c>
      <c r="O12" s="2"/>
      <c r="P12" s="2" t="s">
        <v>102</v>
      </c>
      <c r="Q12" s="2">
        <v>107.8</v>
      </c>
      <c r="R12" s="2">
        <v>107.8</v>
      </c>
      <c r="S12" s="2">
        <v>108</v>
      </c>
      <c r="T12" s="2"/>
      <c r="U12" s="2">
        <v>107.4</v>
      </c>
      <c r="V12" s="2">
        <v>107.9</v>
      </c>
      <c r="W12" s="2">
        <v>105.9</v>
      </c>
      <c r="X12" s="2"/>
      <c r="Y12" s="2">
        <v>114.2</v>
      </c>
      <c r="Z12" s="2"/>
      <c r="AA12" s="2">
        <v>110.8</v>
      </c>
      <c r="AB12" s="2">
        <v>106.1</v>
      </c>
      <c r="AC12" s="2">
        <v>109.9</v>
      </c>
      <c r="AD12" s="2">
        <v>86.3</v>
      </c>
    </row>
    <row r="13" spans="1:30" x14ac:dyDescent="0.15">
      <c r="A13" s="2" t="s">
        <v>60</v>
      </c>
      <c r="B13" s="2">
        <v>110.1</v>
      </c>
      <c r="C13" s="2">
        <v>105.4</v>
      </c>
      <c r="D13" s="2">
        <v>105.4</v>
      </c>
      <c r="E13" s="2">
        <v>106.4</v>
      </c>
      <c r="F13" s="2">
        <v>102.4</v>
      </c>
      <c r="G13" s="2">
        <v>120.2</v>
      </c>
      <c r="H13" s="2" t="s">
        <v>102</v>
      </c>
      <c r="I13" s="2">
        <v>104.4</v>
      </c>
      <c r="J13" s="2">
        <v>106.9</v>
      </c>
      <c r="K13" s="2" t="s">
        <v>102</v>
      </c>
      <c r="L13" s="2" t="s">
        <v>102</v>
      </c>
      <c r="M13" s="2">
        <v>105.1</v>
      </c>
      <c r="N13" s="2">
        <v>83.5</v>
      </c>
      <c r="O13" s="2"/>
      <c r="P13" s="2" t="s">
        <v>102</v>
      </c>
      <c r="Q13" s="2">
        <v>107.1</v>
      </c>
      <c r="R13" s="2">
        <v>106.7</v>
      </c>
      <c r="S13" s="2">
        <v>107.8</v>
      </c>
      <c r="T13" s="2"/>
      <c r="U13" s="2">
        <v>107.3</v>
      </c>
      <c r="V13" s="2">
        <v>107.8</v>
      </c>
      <c r="W13" s="2">
        <v>105.8</v>
      </c>
      <c r="X13" s="2"/>
      <c r="Y13" s="2">
        <v>113.5</v>
      </c>
      <c r="Z13" s="2"/>
      <c r="AA13" s="2">
        <v>110.7</v>
      </c>
      <c r="AB13" s="2">
        <v>105.8</v>
      </c>
      <c r="AC13" s="2">
        <v>105.7</v>
      </c>
      <c r="AD13" s="2">
        <v>83</v>
      </c>
    </row>
    <row r="14" spans="1:30" x14ac:dyDescent="0.15">
      <c r="A14" s="2" t="s">
        <v>61</v>
      </c>
      <c r="B14" s="2">
        <v>110.1</v>
      </c>
      <c r="C14" s="2">
        <v>105.2</v>
      </c>
      <c r="D14" s="2">
        <v>105.2</v>
      </c>
      <c r="E14" s="2">
        <v>106.1</v>
      </c>
      <c r="F14" s="2">
        <v>102.5</v>
      </c>
      <c r="G14" s="2">
        <v>120.1</v>
      </c>
      <c r="H14" s="2" t="s">
        <v>102</v>
      </c>
      <c r="I14" s="2">
        <v>104.5</v>
      </c>
      <c r="J14" s="2">
        <v>106.5</v>
      </c>
      <c r="K14" s="2" t="s">
        <v>102</v>
      </c>
      <c r="L14" s="2" t="s">
        <v>102</v>
      </c>
      <c r="M14" s="2">
        <v>110.6</v>
      </c>
      <c r="N14" s="2">
        <v>87.3</v>
      </c>
      <c r="O14" s="2"/>
      <c r="P14" s="2" t="s">
        <v>102</v>
      </c>
      <c r="Q14" s="2">
        <v>106.7</v>
      </c>
      <c r="R14" s="2">
        <v>107</v>
      </c>
      <c r="S14" s="2">
        <v>107.6</v>
      </c>
      <c r="T14" s="2"/>
      <c r="U14" s="2">
        <v>107.2</v>
      </c>
      <c r="V14" s="2">
        <v>107.7</v>
      </c>
      <c r="W14" s="2">
        <v>105.7</v>
      </c>
      <c r="X14" s="2"/>
      <c r="Y14" s="2">
        <v>113.4</v>
      </c>
      <c r="Z14" s="2"/>
      <c r="AA14" s="2">
        <v>110.7</v>
      </c>
      <c r="AB14" s="2">
        <v>105.6</v>
      </c>
      <c r="AC14" s="2">
        <v>111.2</v>
      </c>
      <c r="AD14" s="2">
        <v>86.8</v>
      </c>
    </row>
    <row r="15" spans="1:30" x14ac:dyDescent="0.15">
      <c r="A15" s="2" t="s">
        <v>62</v>
      </c>
      <c r="B15" s="2">
        <v>110.2</v>
      </c>
      <c r="C15" s="2">
        <v>105.1</v>
      </c>
      <c r="D15" s="2">
        <v>105.1</v>
      </c>
      <c r="E15" s="2">
        <v>106</v>
      </c>
      <c r="F15" s="2">
        <v>102.3</v>
      </c>
      <c r="G15" s="2">
        <v>119.6</v>
      </c>
      <c r="H15" s="2" t="s">
        <v>102</v>
      </c>
      <c r="I15" s="2">
        <v>105.1</v>
      </c>
      <c r="J15" s="2">
        <v>106.5</v>
      </c>
      <c r="K15" s="2" t="s">
        <v>102</v>
      </c>
      <c r="L15" s="2" t="s">
        <v>102</v>
      </c>
      <c r="M15" s="2">
        <v>113.7</v>
      </c>
      <c r="N15" s="2">
        <v>89.1</v>
      </c>
      <c r="O15" s="2"/>
      <c r="P15" s="2" t="s">
        <v>102</v>
      </c>
      <c r="Q15" s="2">
        <v>107</v>
      </c>
      <c r="R15" s="2">
        <v>107</v>
      </c>
      <c r="S15" s="2">
        <v>107.6</v>
      </c>
      <c r="T15" s="2"/>
      <c r="U15" s="2">
        <v>107.2</v>
      </c>
      <c r="V15" s="2">
        <v>107.5</v>
      </c>
      <c r="W15" s="2">
        <v>106.1</v>
      </c>
      <c r="X15" s="2"/>
      <c r="Y15" s="2">
        <v>113.1</v>
      </c>
      <c r="Z15" s="2"/>
      <c r="AA15" s="2">
        <v>110.8</v>
      </c>
      <c r="AB15" s="2">
        <v>105.6</v>
      </c>
      <c r="AC15" s="2">
        <v>114.3</v>
      </c>
      <c r="AD15" s="2">
        <v>88.6</v>
      </c>
    </row>
    <row r="16" spans="1:30" x14ac:dyDescent="0.15">
      <c r="A16" s="2" t="s">
        <v>64</v>
      </c>
      <c r="B16" s="2">
        <v>109.6</v>
      </c>
      <c r="C16" s="2">
        <v>105</v>
      </c>
      <c r="D16" s="2">
        <v>105</v>
      </c>
      <c r="E16" s="2">
        <v>105.8</v>
      </c>
      <c r="F16" s="2">
        <v>102.5</v>
      </c>
      <c r="G16" s="2">
        <v>119</v>
      </c>
      <c r="H16" s="2" t="s">
        <v>102</v>
      </c>
      <c r="I16" s="2">
        <v>104.5</v>
      </c>
      <c r="J16" s="2">
        <v>106.3</v>
      </c>
      <c r="K16" s="2" t="s">
        <v>102</v>
      </c>
      <c r="L16" s="2" t="s">
        <v>102</v>
      </c>
      <c r="M16" s="2">
        <v>114.1</v>
      </c>
      <c r="N16" s="2">
        <v>90.6</v>
      </c>
      <c r="O16" s="2"/>
      <c r="P16" s="2" t="s">
        <v>102</v>
      </c>
      <c r="Q16" s="2">
        <v>106.9</v>
      </c>
      <c r="R16" s="2">
        <v>106.9</v>
      </c>
      <c r="S16" s="2">
        <v>107.2</v>
      </c>
      <c r="T16" s="2"/>
      <c r="U16" s="2">
        <v>106.8</v>
      </c>
      <c r="V16" s="2">
        <v>107.1</v>
      </c>
      <c r="W16" s="2">
        <v>105.6</v>
      </c>
      <c r="X16" s="2"/>
      <c r="Y16" s="2">
        <v>112.8</v>
      </c>
      <c r="Z16" s="2"/>
      <c r="AA16" s="2">
        <v>110.2</v>
      </c>
      <c r="AB16" s="2">
        <v>105.4</v>
      </c>
      <c r="AC16" s="2">
        <v>114.7</v>
      </c>
      <c r="AD16" s="2">
        <v>90.1</v>
      </c>
    </row>
    <row r="17" spans="1:30" x14ac:dyDescent="0.15">
      <c r="A17" s="2" t="s">
        <v>60</v>
      </c>
      <c r="B17" s="2">
        <v>109.6</v>
      </c>
      <c r="C17" s="2">
        <v>105.4</v>
      </c>
      <c r="D17" s="2">
        <v>105.4</v>
      </c>
      <c r="E17" s="2">
        <v>106.1</v>
      </c>
      <c r="F17" s="2">
        <v>102.5</v>
      </c>
      <c r="G17" s="2">
        <v>118</v>
      </c>
      <c r="H17" s="2" t="s">
        <v>102</v>
      </c>
      <c r="I17" s="2">
        <v>105.5</v>
      </c>
      <c r="J17" s="2">
        <v>105.9</v>
      </c>
      <c r="K17" s="2" t="s">
        <v>102</v>
      </c>
      <c r="L17" s="2" t="s">
        <v>102</v>
      </c>
      <c r="M17" s="2">
        <v>114.2</v>
      </c>
      <c r="N17" s="2">
        <v>92.8</v>
      </c>
      <c r="O17" s="2"/>
      <c r="P17" s="2" t="s">
        <v>102</v>
      </c>
      <c r="Q17" s="2">
        <v>106.8</v>
      </c>
      <c r="R17" s="2">
        <v>106.6</v>
      </c>
      <c r="S17" s="2">
        <v>107.4</v>
      </c>
      <c r="T17" s="2"/>
      <c r="U17" s="2">
        <v>107</v>
      </c>
      <c r="V17" s="2">
        <v>107.3</v>
      </c>
      <c r="W17" s="2">
        <v>106.1</v>
      </c>
      <c r="X17" s="2"/>
      <c r="Y17" s="2">
        <v>112.2</v>
      </c>
      <c r="Z17" s="2"/>
      <c r="AA17" s="2">
        <v>110.2</v>
      </c>
      <c r="AB17" s="2">
        <v>105.7</v>
      </c>
      <c r="AC17" s="2">
        <v>115</v>
      </c>
      <c r="AD17" s="2">
        <v>92.4</v>
      </c>
    </row>
    <row r="18" spans="1:30" x14ac:dyDescent="0.15">
      <c r="A18" s="2" t="s">
        <v>61</v>
      </c>
      <c r="B18" s="2">
        <v>109.6</v>
      </c>
      <c r="C18" s="2">
        <v>105.3</v>
      </c>
      <c r="D18" s="2">
        <v>105.3</v>
      </c>
      <c r="E18" s="2">
        <v>106</v>
      </c>
      <c r="F18" s="2">
        <v>103.2</v>
      </c>
      <c r="G18" s="2">
        <v>117.6</v>
      </c>
      <c r="H18" s="2" t="s">
        <v>102</v>
      </c>
      <c r="I18" s="2">
        <v>106.2</v>
      </c>
      <c r="J18" s="2">
        <v>106</v>
      </c>
      <c r="K18" s="2" t="s">
        <v>102</v>
      </c>
      <c r="L18" s="2" t="s">
        <v>102</v>
      </c>
      <c r="M18" s="2">
        <v>112.3</v>
      </c>
      <c r="N18" s="2">
        <v>93.2</v>
      </c>
      <c r="O18" s="2"/>
      <c r="P18" s="2" t="s">
        <v>102</v>
      </c>
      <c r="Q18" s="2">
        <v>106.7</v>
      </c>
      <c r="R18" s="2">
        <v>107</v>
      </c>
      <c r="S18" s="2">
        <v>107.5</v>
      </c>
      <c r="T18" s="2"/>
      <c r="U18" s="2">
        <v>107.2</v>
      </c>
      <c r="V18" s="2">
        <v>107.4</v>
      </c>
      <c r="W18" s="2">
        <v>106.5</v>
      </c>
      <c r="X18" s="2"/>
      <c r="Y18" s="2">
        <v>112.1</v>
      </c>
      <c r="Z18" s="2"/>
      <c r="AA18" s="2">
        <v>110.1</v>
      </c>
      <c r="AB18" s="2">
        <v>105.6</v>
      </c>
      <c r="AC18" s="2">
        <v>113</v>
      </c>
      <c r="AD18" s="2">
        <v>92.9</v>
      </c>
    </row>
    <row r="19" spans="1:30" x14ac:dyDescent="0.15">
      <c r="A19" s="2" t="s">
        <v>62</v>
      </c>
      <c r="B19" s="2">
        <v>109.3</v>
      </c>
      <c r="C19" s="2">
        <v>105.4</v>
      </c>
      <c r="D19" s="2">
        <v>105.4</v>
      </c>
      <c r="E19" s="2">
        <v>106</v>
      </c>
      <c r="F19" s="2">
        <v>104.3</v>
      </c>
      <c r="G19" s="2">
        <v>117.3</v>
      </c>
      <c r="H19" s="2" t="s">
        <v>102</v>
      </c>
      <c r="I19" s="2">
        <v>105.2</v>
      </c>
      <c r="J19" s="2">
        <v>106.4</v>
      </c>
      <c r="K19" s="2" t="s">
        <v>102</v>
      </c>
      <c r="L19" s="2" t="s">
        <v>102</v>
      </c>
      <c r="M19" s="2">
        <v>113.4</v>
      </c>
      <c r="N19" s="2">
        <v>95.2</v>
      </c>
      <c r="O19" s="2"/>
      <c r="P19" s="2" t="s">
        <v>102</v>
      </c>
      <c r="Q19" s="2">
        <v>107</v>
      </c>
      <c r="R19" s="2">
        <v>107.1</v>
      </c>
      <c r="S19" s="2">
        <v>107.4</v>
      </c>
      <c r="T19" s="2"/>
      <c r="U19" s="2">
        <v>107</v>
      </c>
      <c r="V19" s="2">
        <v>107.3</v>
      </c>
      <c r="W19" s="2">
        <v>106.2</v>
      </c>
      <c r="X19" s="2"/>
      <c r="Y19" s="2">
        <v>112.4</v>
      </c>
      <c r="Z19" s="2"/>
      <c r="AA19" s="2">
        <v>109.8</v>
      </c>
      <c r="AB19" s="2">
        <v>105.7</v>
      </c>
      <c r="AC19" s="2">
        <v>114.2</v>
      </c>
      <c r="AD19" s="2">
        <v>94.8</v>
      </c>
    </row>
    <row r="20" spans="1:30" x14ac:dyDescent="0.15">
      <c r="A20" s="2" t="s">
        <v>65</v>
      </c>
      <c r="B20" s="2">
        <v>109.3</v>
      </c>
      <c r="C20" s="2">
        <v>105.5</v>
      </c>
      <c r="D20" s="2">
        <v>105.5</v>
      </c>
      <c r="E20" s="2">
        <v>105.9</v>
      </c>
      <c r="F20" s="2">
        <v>104.7</v>
      </c>
      <c r="G20" s="2">
        <v>117.5</v>
      </c>
      <c r="H20" s="2" t="s">
        <v>102</v>
      </c>
      <c r="I20" s="2">
        <v>106.1</v>
      </c>
      <c r="J20" s="2">
        <v>106.8</v>
      </c>
      <c r="K20" s="2" t="s">
        <v>102</v>
      </c>
      <c r="L20" s="2" t="s">
        <v>102</v>
      </c>
      <c r="M20" s="2">
        <v>116</v>
      </c>
      <c r="N20" s="2">
        <v>99.5</v>
      </c>
      <c r="O20" s="2"/>
      <c r="P20" s="2" t="s">
        <v>102</v>
      </c>
      <c r="Q20" s="2">
        <v>107.4</v>
      </c>
      <c r="R20" s="2">
        <v>107.4</v>
      </c>
      <c r="S20" s="2">
        <v>107.6</v>
      </c>
      <c r="T20" s="2"/>
      <c r="U20" s="2">
        <v>107.3</v>
      </c>
      <c r="V20" s="2">
        <v>107.4</v>
      </c>
      <c r="W20" s="2">
        <v>106.9</v>
      </c>
      <c r="X20" s="2"/>
      <c r="Y20" s="2">
        <v>112.6</v>
      </c>
      <c r="Z20" s="2"/>
      <c r="AA20" s="2">
        <v>109.8</v>
      </c>
      <c r="AB20" s="2">
        <v>105.8</v>
      </c>
      <c r="AC20" s="2">
        <v>116.8</v>
      </c>
      <c r="AD20" s="2">
        <v>99.2</v>
      </c>
    </row>
    <row r="21" spans="1:30" x14ac:dyDescent="0.15">
      <c r="A21" s="2" t="s">
        <v>60</v>
      </c>
      <c r="B21" s="2">
        <v>110.7</v>
      </c>
      <c r="C21" s="2">
        <v>107</v>
      </c>
      <c r="D21" s="2">
        <v>107</v>
      </c>
      <c r="E21" s="2">
        <v>107.6</v>
      </c>
      <c r="F21" s="2">
        <v>106.3</v>
      </c>
      <c r="G21" s="2">
        <v>117.5</v>
      </c>
      <c r="H21" s="2" t="s">
        <v>102</v>
      </c>
      <c r="I21" s="2">
        <v>106.8</v>
      </c>
      <c r="J21" s="2">
        <v>108.2</v>
      </c>
      <c r="K21" s="2" t="s">
        <v>102</v>
      </c>
      <c r="L21" s="2" t="s">
        <v>102</v>
      </c>
      <c r="M21" s="2">
        <v>115.3</v>
      </c>
      <c r="N21" s="2">
        <v>98.4</v>
      </c>
      <c r="O21" s="2"/>
      <c r="P21" s="2" t="s">
        <v>102</v>
      </c>
      <c r="Q21" s="2">
        <v>108.3</v>
      </c>
      <c r="R21" s="2">
        <v>108</v>
      </c>
      <c r="S21" s="2">
        <v>108.8</v>
      </c>
      <c r="T21" s="2"/>
      <c r="U21" s="2">
        <v>108.5</v>
      </c>
      <c r="V21" s="2">
        <v>108.8</v>
      </c>
      <c r="W21" s="2">
        <v>107.7</v>
      </c>
      <c r="X21" s="2"/>
      <c r="Y21" s="2">
        <v>113.3</v>
      </c>
      <c r="Z21" s="2"/>
      <c r="AA21" s="2">
        <v>111.2</v>
      </c>
      <c r="AB21" s="2">
        <v>107.3</v>
      </c>
      <c r="AC21" s="2">
        <v>116.1</v>
      </c>
      <c r="AD21" s="2">
        <v>98.2</v>
      </c>
    </row>
    <row r="22" spans="1:30" x14ac:dyDescent="0.15">
      <c r="A22" s="2" t="s">
        <v>61</v>
      </c>
      <c r="B22" s="2">
        <v>110.3</v>
      </c>
      <c r="C22" s="2">
        <v>107</v>
      </c>
      <c r="D22" s="2">
        <v>107</v>
      </c>
      <c r="E22" s="2">
        <v>107.5</v>
      </c>
      <c r="F22" s="2">
        <v>105.2</v>
      </c>
      <c r="G22" s="2">
        <v>117</v>
      </c>
      <c r="H22" s="2" t="s">
        <v>102</v>
      </c>
      <c r="I22" s="2">
        <v>106.5</v>
      </c>
      <c r="J22" s="2">
        <v>107.4</v>
      </c>
      <c r="K22" s="2" t="s">
        <v>102</v>
      </c>
      <c r="L22" s="2" t="s">
        <v>102</v>
      </c>
      <c r="M22" s="2">
        <v>113.2</v>
      </c>
      <c r="N22" s="2">
        <v>96.4</v>
      </c>
      <c r="O22" s="2"/>
      <c r="P22" s="2" t="s">
        <v>102</v>
      </c>
      <c r="Q22" s="2">
        <v>107.8</v>
      </c>
      <c r="R22" s="2">
        <v>108</v>
      </c>
      <c r="S22" s="2">
        <v>108.5</v>
      </c>
      <c r="T22" s="2"/>
      <c r="U22" s="2">
        <v>108.2</v>
      </c>
      <c r="V22" s="2">
        <v>108.5</v>
      </c>
      <c r="W22" s="2">
        <v>107.2</v>
      </c>
      <c r="X22" s="2"/>
      <c r="Y22" s="2">
        <v>112.6</v>
      </c>
      <c r="Z22" s="2"/>
      <c r="AA22" s="2">
        <v>110.9</v>
      </c>
      <c r="AB22" s="2">
        <v>107.3</v>
      </c>
      <c r="AC22" s="2">
        <v>114.1</v>
      </c>
      <c r="AD22" s="2">
        <v>96.2</v>
      </c>
    </row>
    <row r="23" spans="1:30" x14ac:dyDescent="0.15">
      <c r="A23" s="2" t="s">
        <v>62</v>
      </c>
      <c r="B23" s="2">
        <v>110.5</v>
      </c>
      <c r="C23" s="2">
        <v>106.8</v>
      </c>
      <c r="D23" s="2">
        <v>106.8</v>
      </c>
      <c r="E23" s="2">
        <v>107.2</v>
      </c>
      <c r="F23" s="2">
        <v>104.3</v>
      </c>
      <c r="G23" s="2">
        <v>116.8</v>
      </c>
      <c r="H23" s="2" t="s">
        <v>102</v>
      </c>
      <c r="I23" s="2">
        <v>107.2</v>
      </c>
      <c r="J23" s="2">
        <v>107</v>
      </c>
      <c r="K23" s="2" t="s">
        <v>102</v>
      </c>
      <c r="L23" s="2" t="s">
        <v>102</v>
      </c>
      <c r="M23" s="2">
        <v>117.5</v>
      </c>
      <c r="N23" s="2">
        <v>98</v>
      </c>
      <c r="O23" s="2"/>
      <c r="P23" s="2" t="s">
        <v>102</v>
      </c>
      <c r="Q23" s="2">
        <v>108.1</v>
      </c>
      <c r="R23" s="2">
        <v>108.2</v>
      </c>
      <c r="S23" s="2">
        <v>108.5</v>
      </c>
      <c r="T23" s="2"/>
      <c r="U23" s="2">
        <v>108.1</v>
      </c>
      <c r="V23" s="2">
        <v>108.3</v>
      </c>
      <c r="W23" s="2">
        <v>107.7</v>
      </c>
      <c r="X23" s="2"/>
      <c r="Y23" s="2">
        <v>112.2</v>
      </c>
      <c r="Z23" s="2"/>
      <c r="AA23" s="2">
        <v>111.1</v>
      </c>
      <c r="AB23" s="2">
        <v>107.2</v>
      </c>
      <c r="AC23" s="2">
        <v>118.3</v>
      </c>
      <c r="AD23" s="2">
        <v>97.9</v>
      </c>
    </row>
    <row r="24" spans="1:30" x14ac:dyDescent="0.15">
      <c r="A24" s="2" t="s">
        <v>66</v>
      </c>
      <c r="B24" s="2">
        <v>110.4</v>
      </c>
      <c r="C24" s="2">
        <v>106.7</v>
      </c>
      <c r="D24" s="2">
        <v>106.6</v>
      </c>
      <c r="E24" s="2">
        <v>106.9</v>
      </c>
      <c r="F24" s="2">
        <v>103.5</v>
      </c>
      <c r="G24" s="2">
        <v>116.5</v>
      </c>
      <c r="H24" s="2" t="s">
        <v>102</v>
      </c>
      <c r="I24" s="2">
        <v>107.2</v>
      </c>
      <c r="J24" s="2">
        <v>106.5</v>
      </c>
      <c r="K24" s="2" t="s">
        <v>102</v>
      </c>
      <c r="L24" s="2" t="s">
        <v>102</v>
      </c>
      <c r="M24" s="2">
        <v>116.9</v>
      </c>
      <c r="N24" s="2">
        <v>95.9</v>
      </c>
      <c r="O24" s="2"/>
      <c r="P24" s="2" t="s">
        <v>102</v>
      </c>
      <c r="Q24" s="2">
        <v>107.8</v>
      </c>
      <c r="R24" s="2">
        <v>108</v>
      </c>
      <c r="S24" s="2">
        <v>108.2</v>
      </c>
      <c r="T24" s="2"/>
      <c r="U24" s="2">
        <v>107.8</v>
      </c>
      <c r="V24" s="2">
        <v>108</v>
      </c>
      <c r="W24" s="2">
        <v>107.5</v>
      </c>
      <c r="X24" s="2"/>
      <c r="Y24" s="2">
        <v>111.8</v>
      </c>
      <c r="Z24" s="2"/>
      <c r="AA24" s="2">
        <v>111</v>
      </c>
      <c r="AB24" s="2">
        <v>107</v>
      </c>
      <c r="AC24" s="2">
        <v>117.7</v>
      </c>
      <c r="AD24" s="2">
        <v>95.7</v>
      </c>
    </row>
    <row r="25" spans="1:30" x14ac:dyDescent="0.15">
      <c r="A25" s="2" t="s">
        <v>60</v>
      </c>
      <c r="B25" s="2">
        <v>110.2</v>
      </c>
      <c r="C25" s="2">
        <v>106.5</v>
      </c>
      <c r="D25" s="2">
        <v>106.5</v>
      </c>
      <c r="E25" s="2">
        <v>106.8</v>
      </c>
      <c r="F25" s="2">
        <v>102.8</v>
      </c>
      <c r="G25" s="2">
        <v>116.1</v>
      </c>
      <c r="H25" s="2" t="s">
        <v>102</v>
      </c>
      <c r="I25" s="2">
        <v>106.1</v>
      </c>
      <c r="J25" s="2">
        <v>105.8</v>
      </c>
      <c r="K25" s="2" t="s">
        <v>102</v>
      </c>
      <c r="L25" s="2" t="s">
        <v>102</v>
      </c>
      <c r="M25" s="2">
        <v>119.1</v>
      </c>
      <c r="N25" s="2">
        <v>96.8</v>
      </c>
      <c r="O25" s="2"/>
      <c r="P25" s="2" t="s">
        <v>102</v>
      </c>
      <c r="Q25" s="2">
        <v>107.4</v>
      </c>
      <c r="R25" s="2">
        <v>107.2</v>
      </c>
      <c r="S25" s="2">
        <v>108</v>
      </c>
      <c r="T25" s="2"/>
      <c r="U25" s="2">
        <v>107.6</v>
      </c>
      <c r="V25" s="2">
        <v>107.9</v>
      </c>
      <c r="W25" s="2">
        <v>106.4</v>
      </c>
      <c r="X25" s="2"/>
      <c r="Y25" s="2">
        <v>111.3</v>
      </c>
      <c r="Z25" s="2"/>
      <c r="AA25" s="2">
        <v>110.8</v>
      </c>
      <c r="AB25" s="2">
        <v>106.9</v>
      </c>
      <c r="AC25" s="2">
        <v>119.7</v>
      </c>
      <c r="AD25" s="2">
        <v>97</v>
      </c>
    </row>
    <row r="26" spans="1:30" x14ac:dyDescent="0.15">
      <c r="A26" s="2" t="s">
        <v>61</v>
      </c>
      <c r="B26" s="2">
        <v>109.9</v>
      </c>
      <c r="C26" s="2">
        <v>106.2</v>
      </c>
      <c r="D26" s="2">
        <v>106.2</v>
      </c>
      <c r="E26" s="2">
        <v>106.4</v>
      </c>
      <c r="F26" s="2">
        <v>102.7</v>
      </c>
      <c r="G26" s="2">
        <v>115.8</v>
      </c>
      <c r="H26" s="2" t="s">
        <v>102</v>
      </c>
      <c r="I26" s="2">
        <v>105.8</v>
      </c>
      <c r="J26" s="2">
        <v>105.3</v>
      </c>
      <c r="K26" s="2" t="s">
        <v>102</v>
      </c>
      <c r="L26" s="2" t="s">
        <v>102</v>
      </c>
      <c r="M26" s="2">
        <v>119.8</v>
      </c>
      <c r="N26" s="2">
        <v>97.7</v>
      </c>
      <c r="O26" s="2"/>
      <c r="P26" s="2" t="s">
        <v>102</v>
      </c>
      <c r="Q26" s="2">
        <v>106.8</v>
      </c>
      <c r="R26" s="2">
        <v>106.9</v>
      </c>
      <c r="S26" s="2">
        <v>107.7</v>
      </c>
      <c r="T26" s="2"/>
      <c r="U26" s="2">
        <v>107.3</v>
      </c>
      <c r="V26" s="2">
        <v>107.7</v>
      </c>
      <c r="W26" s="2">
        <v>105.9</v>
      </c>
      <c r="X26" s="2"/>
      <c r="Y26" s="2">
        <v>110.9</v>
      </c>
      <c r="Z26" s="2"/>
      <c r="AA26" s="2">
        <v>110.4</v>
      </c>
      <c r="AB26" s="2">
        <v>106.7</v>
      </c>
      <c r="AC26" s="2">
        <v>120.3</v>
      </c>
      <c r="AD26" s="2">
        <v>97.9</v>
      </c>
    </row>
    <row r="27" spans="1:30" x14ac:dyDescent="0.15">
      <c r="A27" s="2" t="s">
        <v>62</v>
      </c>
      <c r="B27" s="2">
        <v>110</v>
      </c>
      <c r="C27" s="2">
        <v>106.5</v>
      </c>
      <c r="D27" s="2">
        <v>106.5</v>
      </c>
      <c r="E27" s="2">
        <v>106.8</v>
      </c>
      <c r="F27" s="2">
        <v>102</v>
      </c>
      <c r="G27" s="2">
        <v>114.5</v>
      </c>
      <c r="H27" s="2" t="s">
        <v>102</v>
      </c>
      <c r="I27" s="2">
        <v>107.3</v>
      </c>
      <c r="J27" s="2">
        <v>104.6</v>
      </c>
      <c r="K27" s="2" t="s">
        <v>102</v>
      </c>
      <c r="L27" s="2" t="s">
        <v>102</v>
      </c>
      <c r="M27" s="2">
        <v>111.4</v>
      </c>
      <c r="N27" s="2">
        <v>89.6</v>
      </c>
      <c r="O27" s="2"/>
      <c r="P27" s="2" t="s">
        <v>102</v>
      </c>
      <c r="Q27" s="2">
        <v>107.4</v>
      </c>
      <c r="R27" s="2">
        <v>107.6</v>
      </c>
      <c r="S27" s="2">
        <v>107.7</v>
      </c>
      <c r="T27" s="2"/>
      <c r="U27" s="2">
        <v>107.4</v>
      </c>
      <c r="V27" s="2">
        <v>107.7</v>
      </c>
      <c r="W27" s="2">
        <v>106.4</v>
      </c>
      <c r="X27" s="2"/>
      <c r="Y27" s="2">
        <v>109.9</v>
      </c>
      <c r="Z27" s="2"/>
      <c r="AA27" s="2">
        <v>110.5</v>
      </c>
      <c r="AB27" s="2">
        <v>107</v>
      </c>
      <c r="AC27" s="2">
        <v>111.9</v>
      </c>
      <c r="AD27" s="2">
        <v>89.8</v>
      </c>
    </row>
    <row r="28" spans="1:30" x14ac:dyDescent="0.15">
      <c r="A28" s="2" t="s">
        <v>67</v>
      </c>
      <c r="B28" s="2">
        <v>109.5</v>
      </c>
      <c r="C28" s="2">
        <v>106</v>
      </c>
      <c r="D28" s="2">
        <v>106</v>
      </c>
      <c r="E28" s="2">
        <v>106.3</v>
      </c>
      <c r="F28" s="2">
        <v>101.4</v>
      </c>
      <c r="G28" s="2">
        <v>113.8</v>
      </c>
      <c r="H28" s="2" t="s">
        <v>102</v>
      </c>
      <c r="I28" s="2">
        <v>105.8</v>
      </c>
      <c r="J28" s="2">
        <v>103.7</v>
      </c>
      <c r="K28" s="2" t="s">
        <v>102</v>
      </c>
      <c r="L28" s="2" t="s">
        <v>102</v>
      </c>
      <c r="M28" s="2">
        <v>107.8</v>
      </c>
      <c r="N28" s="2">
        <v>86.1</v>
      </c>
      <c r="O28" s="2"/>
      <c r="P28" s="2" t="s">
        <v>102</v>
      </c>
      <c r="Q28" s="2">
        <v>106.6</v>
      </c>
      <c r="R28" s="2">
        <v>106.9</v>
      </c>
      <c r="S28" s="2">
        <v>107</v>
      </c>
      <c r="T28" s="2"/>
      <c r="U28" s="2">
        <v>106.8</v>
      </c>
      <c r="V28" s="2">
        <v>107.3</v>
      </c>
      <c r="W28" s="2">
        <v>105.4</v>
      </c>
      <c r="X28" s="2"/>
      <c r="Y28" s="2">
        <v>109.1</v>
      </c>
      <c r="Z28" s="2"/>
      <c r="AA28" s="2">
        <v>110</v>
      </c>
      <c r="AB28" s="2">
        <v>106.5</v>
      </c>
      <c r="AC28" s="2">
        <v>108.2</v>
      </c>
      <c r="AD28" s="2">
        <v>86.2</v>
      </c>
    </row>
    <row r="29" spans="1:30" x14ac:dyDescent="0.15">
      <c r="A29" s="2" t="s">
        <v>60</v>
      </c>
      <c r="B29" s="2">
        <v>109</v>
      </c>
      <c r="C29" s="2">
        <v>105.8</v>
      </c>
      <c r="D29" s="2">
        <v>105.8</v>
      </c>
      <c r="E29" s="2">
        <v>106</v>
      </c>
      <c r="F29" s="2">
        <v>101.6</v>
      </c>
      <c r="G29" s="2">
        <v>113.2</v>
      </c>
      <c r="H29" s="2" t="s">
        <v>102</v>
      </c>
      <c r="I29" s="2">
        <v>105.5</v>
      </c>
      <c r="J29" s="2">
        <v>103.1</v>
      </c>
      <c r="K29" s="2" t="s">
        <v>102</v>
      </c>
      <c r="L29" s="2" t="s">
        <v>102</v>
      </c>
      <c r="M29" s="2">
        <v>109.1</v>
      </c>
      <c r="N29" s="2">
        <v>88.6</v>
      </c>
      <c r="O29" s="2"/>
      <c r="P29" s="2" t="s">
        <v>102</v>
      </c>
      <c r="Q29" s="2">
        <v>106.4</v>
      </c>
      <c r="R29" s="2">
        <v>106.2</v>
      </c>
      <c r="S29" s="2">
        <v>106.7</v>
      </c>
      <c r="T29" s="2"/>
      <c r="U29" s="2">
        <v>106.5</v>
      </c>
      <c r="V29" s="2">
        <v>106.9</v>
      </c>
      <c r="W29" s="2">
        <v>105</v>
      </c>
      <c r="X29" s="2"/>
      <c r="Y29" s="2">
        <v>108.7</v>
      </c>
      <c r="Z29" s="2"/>
      <c r="AA29" s="2">
        <v>109.5</v>
      </c>
      <c r="AB29" s="2">
        <v>106.3</v>
      </c>
      <c r="AC29" s="2">
        <v>109.4</v>
      </c>
      <c r="AD29" s="2">
        <v>88.5</v>
      </c>
    </row>
    <row r="30" spans="1:30" x14ac:dyDescent="0.15">
      <c r="A30" s="2" t="s">
        <v>61</v>
      </c>
      <c r="B30" s="2">
        <v>108.5</v>
      </c>
      <c r="C30" s="2">
        <v>105.7</v>
      </c>
      <c r="D30" s="2">
        <v>105.7</v>
      </c>
      <c r="E30" s="2">
        <v>105.9</v>
      </c>
      <c r="F30" s="2">
        <v>101.8</v>
      </c>
      <c r="G30" s="2">
        <v>112.9</v>
      </c>
      <c r="H30" s="2" t="s">
        <v>102</v>
      </c>
      <c r="I30" s="2">
        <v>104</v>
      </c>
      <c r="J30" s="2">
        <v>103.2</v>
      </c>
      <c r="K30" s="2" t="s">
        <v>102</v>
      </c>
      <c r="L30" s="2" t="s">
        <v>102</v>
      </c>
      <c r="M30" s="2">
        <v>106.1</v>
      </c>
      <c r="N30" s="2">
        <v>88.2</v>
      </c>
      <c r="O30" s="2"/>
      <c r="P30" s="2" t="s">
        <v>102</v>
      </c>
      <c r="Q30" s="2">
        <v>105.9</v>
      </c>
      <c r="R30" s="2">
        <v>105.9</v>
      </c>
      <c r="S30" s="2">
        <v>106.4</v>
      </c>
      <c r="T30" s="2"/>
      <c r="U30" s="2">
        <v>106.2</v>
      </c>
      <c r="V30" s="2">
        <v>106.9</v>
      </c>
      <c r="W30" s="2">
        <v>104.1</v>
      </c>
      <c r="X30" s="2"/>
      <c r="Y30" s="2">
        <v>108.6</v>
      </c>
      <c r="Z30" s="2"/>
      <c r="AA30" s="2">
        <v>109</v>
      </c>
      <c r="AB30" s="2">
        <v>106.2</v>
      </c>
      <c r="AC30" s="2">
        <v>106.4</v>
      </c>
      <c r="AD30" s="2">
        <v>88.1</v>
      </c>
    </row>
    <row r="31" spans="1:30" x14ac:dyDescent="0.15">
      <c r="A31" s="2" t="s">
        <v>62</v>
      </c>
      <c r="B31" s="2">
        <v>108.1</v>
      </c>
      <c r="C31" s="2">
        <v>105.4</v>
      </c>
      <c r="D31" s="2">
        <v>105.4</v>
      </c>
      <c r="E31" s="2">
        <v>105.6</v>
      </c>
      <c r="F31" s="2">
        <v>101.4</v>
      </c>
      <c r="G31" s="2">
        <v>112.2</v>
      </c>
      <c r="H31" s="2" t="s">
        <v>102</v>
      </c>
      <c r="I31" s="2">
        <v>104</v>
      </c>
      <c r="J31" s="2">
        <v>103.1</v>
      </c>
      <c r="K31" s="2" t="s">
        <v>102</v>
      </c>
      <c r="L31" s="2" t="s">
        <v>102</v>
      </c>
      <c r="M31" s="2">
        <v>104.4</v>
      </c>
      <c r="N31" s="2">
        <v>86.5</v>
      </c>
      <c r="O31" s="2"/>
      <c r="P31" s="2" t="s">
        <v>102</v>
      </c>
      <c r="Q31" s="2">
        <v>105.8</v>
      </c>
      <c r="R31" s="2">
        <v>106</v>
      </c>
      <c r="S31" s="2">
        <v>106</v>
      </c>
      <c r="T31" s="2"/>
      <c r="U31" s="2">
        <v>105.9</v>
      </c>
      <c r="V31" s="2">
        <v>106.5</v>
      </c>
      <c r="W31" s="2">
        <v>103.8</v>
      </c>
      <c r="X31" s="2"/>
      <c r="Y31" s="2">
        <v>108.1</v>
      </c>
      <c r="Z31" s="2"/>
      <c r="AA31" s="2">
        <v>108.6</v>
      </c>
      <c r="AB31" s="2">
        <v>105.9</v>
      </c>
      <c r="AC31" s="2">
        <v>104.6</v>
      </c>
      <c r="AD31" s="2">
        <v>86.4</v>
      </c>
    </row>
    <row r="32" spans="1:30" x14ac:dyDescent="0.15">
      <c r="A32" s="2" t="s">
        <v>68</v>
      </c>
      <c r="B32" s="2">
        <v>107.9</v>
      </c>
      <c r="C32" s="2">
        <v>105.4</v>
      </c>
      <c r="D32" s="2">
        <v>105.4</v>
      </c>
      <c r="E32" s="2">
        <v>105.6</v>
      </c>
      <c r="F32" s="2">
        <v>101.7</v>
      </c>
      <c r="G32" s="2">
        <v>112.3</v>
      </c>
      <c r="H32" s="2" t="s">
        <v>102</v>
      </c>
      <c r="I32" s="2">
        <v>104.2</v>
      </c>
      <c r="J32" s="2">
        <v>103.6</v>
      </c>
      <c r="K32" s="2" t="s">
        <v>102</v>
      </c>
      <c r="L32" s="2" t="s">
        <v>102</v>
      </c>
      <c r="M32" s="2">
        <v>103</v>
      </c>
      <c r="N32" s="2">
        <v>87.7</v>
      </c>
      <c r="O32" s="2"/>
      <c r="P32" s="2" t="s">
        <v>102</v>
      </c>
      <c r="Q32" s="2">
        <v>105.8</v>
      </c>
      <c r="R32" s="2">
        <v>106.2</v>
      </c>
      <c r="S32" s="2">
        <v>106</v>
      </c>
      <c r="T32" s="2"/>
      <c r="U32" s="2">
        <v>105.9</v>
      </c>
      <c r="V32" s="2">
        <v>106.4</v>
      </c>
      <c r="W32" s="2">
        <v>104.3</v>
      </c>
      <c r="X32" s="2"/>
      <c r="Y32" s="2">
        <v>108.4</v>
      </c>
      <c r="Z32" s="2"/>
      <c r="AA32" s="2">
        <v>108.4</v>
      </c>
      <c r="AB32" s="2">
        <v>105.9</v>
      </c>
      <c r="AC32" s="2">
        <v>103.2</v>
      </c>
      <c r="AD32" s="2">
        <v>87.6</v>
      </c>
    </row>
    <row r="33" spans="1:30" x14ac:dyDescent="0.15">
      <c r="A33" s="2" t="s">
        <v>60</v>
      </c>
      <c r="B33" s="2">
        <v>107.4</v>
      </c>
      <c r="C33" s="2">
        <v>105</v>
      </c>
      <c r="D33" s="2">
        <v>105</v>
      </c>
      <c r="E33" s="2">
        <v>105.2</v>
      </c>
      <c r="F33" s="2">
        <v>101.2</v>
      </c>
      <c r="G33" s="2">
        <v>111.9</v>
      </c>
      <c r="H33" s="2" t="s">
        <v>102</v>
      </c>
      <c r="I33" s="2">
        <v>104</v>
      </c>
      <c r="J33" s="2">
        <v>103.1</v>
      </c>
      <c r="K33" s="2" t="s">
        <v>102</v>
      </c>
      <c r="L33" s="2" t="s">
        <v>102</v>
      </c>
      <c r="M33" s="2">
        <v>101.3</v>
      </c>
      <c r="N33" s="2">
        <v>86.1</v>
      </c>
      <c r="O33" s="2"/>
      <c r="P33" s="2" t="s">
        <v>102</v>
      </c>
      <c r="Q33" s="2">
        <v>105.4</v>
      </c>
      <c r="R33" s="2">
        <v>105.2</v>
      </c>
      <c r="S33" s="2">
        <v>105.5</v>
      </c>
      <c r="T33" s="2"/>
      <c r="U33" s="2">
        <v>105.5</v>
      </c>
      <c r="V33" s="2">
        <v>106</v>
      </c>
      <c r="W33" s="2">
        <v>104</v>
      </c>
      <c r="X33" s="2"/>
      <c r="Y33" s="2">
        <v>107.9</v>
      </c>
      <c r="Z33" s="2"/>
      <c r="AA33" s="2">
        <v>108</v>
      </c>
      <c r="AB33" s="2">
        <v>105.5</v>
      </c>
      <c r="AC33" s="2">
        <v>101.6</v>
      </c>
      <c r="AD33" s="2">
        <v>85.9</v>
      </c>
    </row>
    <row r="34" spans="1:30" x14ac:dyDescent="0.15">
      <c r="A34" s="2" t="s">
        <v>61</v>
      </c>
      <c r="B34" s="2">
        <v>107.3</v>
      </c>
      <c r="C34" s="2">
        <v>105</v>
      </c>
      <c r="D34" s="2">
        <v>105</v>
      </c>
      <c r="E34" s="2">
        <v>105.1</v>
      </c>
      <c r="F34" s="2">
        <v>101.6</v>
      </c>
      <c r="G34" s="2">
        <v>111.4</v>
      </c>
      <c r="H34" s="2" t="s">
        <v>102</v>
      </c>
      <c r="I34" s="2">
        <v>104.3</v>
      </c>
      <c r="J34" s="2">
        <v>103.1</v>
      </c>
      <c r="K34" s="2" t="s">
        <v>102</v>
      </c>
      <c r="L34" s="2" t="s">
        <v>102</v>
      </c>
      <c r="M34" s="2">
        <v>101.5</v>
      </c>
      <c r="N34" s="2">
        <v>87.4</v>
      </c>
      <c r="O34" s="2"/>
      <c r="P34" s="2" t="s">
        <v>102</v>
      </c>
      <c r="Q34" s="2">
        <v>105.3</v>
      </c>
      <c r="R34" s="2">
        <v>105.3</v>
      </c>
      <c r="S34" s="2">
        <v>105.4</v>
      </c>
      <c r="T34" s="2"/>
      <c r="U34" s="2">
        <v>105.5</v>
      </c>
      <c r="V34" s="2">
        <v>105.9</v>
      </c>
      <c r="W34" s="2">
        <v>104.2</v>
      </c>
      <c r="X34" s="2"/>
      <c r="Y34" s="2">
        <v>107.7</v>
      </c>
      <c r="Z34" s="2"/>
      <c r="AA34" s="2">
        <v>107.8</v>
      </c>
      <c r="AB34" s="2">
        <v>105.4</v>
      </c>
      <c r="AC34" s="2">
        <v>101.8</v>
      </c>
      <c r="AD34" s="2">
        <v>87.2</v>
      </c>
    </row>
    <row r="35" spans="1:30" x14ac:dyDescent="0.15">
      <c r="A35" s="2" t="s">
        <v>62</v>
      </c>
      <c r="B35" s="2">
        <v>107</v>
      </c>
      <c r="C35" s="2">
        <v>104.8</v>
      </c>
      <c r="D35" s="2">
        <v>104.8</v>
      </c>
      <c r="E35" s="2">
        <v>104.9</v>
      </c>
      <c r="F35" s="2">
        <v>101.1</v>
      </c>
      <c r="G35" s="2">
        <v>110.8</v>
      </c>
      <c r="H35" s="2" t="s">
        <v>102</v>
      </c>
      <c r="I35" s="2">
        <v>103.6</v>
      </c>
      <c r="J35" s="2">
        <v>102.5</v>
      </c>
      <c r="K35" s="2" t="s">
        <v>102</v>
      </c>
      <c r="L35" s="2" t="s">
        <v>102</v>
      </c>
      <c r="M35" s="2">
        <v>103.7</v>
      </c>
      <c r="N35" s="2">
        <v>88.8</v>
      </c>
      <c r="O35" s="2"/>
      <c r="P35" s="2" t="s">
        <v>102</v>
      </c>
      <c r="Q35" s="2">
        <v>105</v>
      </c>
      <c r="R35" s="2">
        <v>105.2</v>
      </c>
      <c r="S35" s="2">
        <v>105.1</v>
      </c>
      <c r="T35" s="2"/>
      <c r="U35" s="2">
        <v>105.2</v>
      </c>
      <c r="V35" s="2">
        <v>105.7</v>
      </c>
      <c r="W35" s="2">
        <v>103.4</v>
      </c>
      <c r="X35" s="2"/>
      <c r="Y35" s="2">
        <v>107.1</v>
      </c>
      <c r="Z35" s="2"/>
      <c r="AA35" s="2">
        <v>107.4</v>
      </c>
      <c r="AB35" s="2">
        <v>105.1</v>
      </c>
      <c r="AC35" s="2">
        <v>103.9</v>
      </c>
      <c r="AD35" s="2">
        <v>88.6</v>
      </c>
    </row>
    <row r="36" spans="1:30" x14ac:dyDescent="0.15">
      <c r="A36" s="2" t="s">
        <v>69</v>
      </c>
      <c r="B36" s="2">
        <v>107.1</v>
      </c>
      <c r="C36" s="2">
        <v>104.9</v>
      </c>
      <c r="D36" s="2">
        <v>104.9</v>
      </c>
      <c r="E36" s="2">
        <v>105.1</v>
      </c>
      <c r="F36" s="2">
        <v>100.8</v>
      </c>
      <c r="G36" s="2">
        <v>109.8</v>
      </c>
      <c r="H36" s="2" t="s">
        <v>102</v>
      </c>
      <c r="I36" s="2">
        <v>104.7</v>
      </c>
      <c r="J36" s="2">
        <v>101.7</v>
      </c>
      <c r="K36" s="2" t="s">
        <v>102</v>
      </c>
      <c r="L36" s="2" t="s">
        <v>102</v>
      </c>
      <c r="M36" s="2">
        <v>105.2</v>
      </c>
      <c r="N36" s="2">
        <v>89.7</v>
      </c>
      <c r="O36" s="2"/>
      <c r="P36" s="2" t="s">
        <v>102</v>
      </c>
      <c r="Q36" s="2">
        <v>105</v>
      </c>
      <c r="R36" s="2">
        <v>105.3</v>
      </c>
      <c r="S36" s="2">
        <v>105.1</v>
      </c>
      <c r="T36" s="2"/>
      <c r="U36" s="2">
        <v>105.1</v>
      </c>
      <c r="V36" s="2">
        <v>105.5</v>
      </c>
      <c r="W36" s="2">
        <v>104.1</v>
      </c>
      <c r="X36" s="2"/>
      <c r="Y36" s="2">
        <v>106.3</v>
      </c>
      <c r="Z36" s="2"/>
      <c r="AA36" s="2">
        <v>107.4</v>
      </c>
      <c r="AB36" s="2">
        <v>105.1</v>
      </c>
      <c r="AC36" s="2">
        <v>105.5</v>
      </c>
      <c r="AD36" s="2">
        <v>89.5</v>
      </c>
    </row>
    <row r="37" spans="1:30" x14ac:dyDescent="0.15">
      <c r="A37" s="2" t="s">
        <v>60</v>
      </c>
      <c r="B37" s="2">
        <v>106.1</v>
      </c>
      <c r="C37" s="2">
        <v>104.1</v>
      </c>
      <c r="D37" s="2">
        <v>104.1</v>
      </c>
      <c r="E37" s="2">
        <v>104.1</v>
      </c>
      <c r="F37" s="2">
        <v>100.8</v>
      </c>
      <c r="G37" s="2">
        <v>108.8</v>
      </c>
      <c r="H37" s="2" t="s">
        <v>102</v>
      </c>
      <c r="I37" s="2">
        <v>103.6</v>
      </c>
      <c r="J37" s="2">
        <v>101.5</v>
      </c>
      <c r="K37" s="2" t="s">
        <v>102</v>
      </c>
      <c r="L37" s="2" t="s">
        <v>102</v>
      </c>
      <c r="M37" s="2">
        <v>104.9</v>
      </c>
      <c r="N37" s="2">
        <v>90.6</v>
      </c>
      <c r="O37" s="2"/>
      <c r="P37" s="2" t="s">
        <v>102</v>
      </c>
      <c r="Q37" s="2">
        <v>104.3</v>
      </c>
      <c r="R37" s="2">
        <v>104.2</v>
      </c>
      <c r="S37" s="2">
        <v>104.4</v>
      </c>
      <c r="T37" s="2"/>
      <c r="U37" s="2">
        <v>104.4</v>
      </c>
      <c r="V37" s="2">
        <v>104.7</v>
      </c>
      <c r="W37" s="2">
        <v>103.3</v>
      </c>
      <c r="X37" s="2"/>
      <c r="Y37" s="2">
        <v>105.7</v>
      </c>
      <c r="Z37" s="2"/>
      <c r="AA37" s="2">
        <v>106.5</v>
      </c>
      <c r="AB37" s="2">
        <v>104.3</v>
      </c>
      <c r="AC37" s="2">
        <v>105</v>
      </c>
      <c r="AD37" s="2">
        <v>90.3</v>
      </c>
    </row>
    <row r="38" spans="1:30" x14ac:dyDescent="0.15">
      <c r="A38" s="2" t="s">
        <v>61</v>
      </c>
      <c r="B38" s="2">
        <v>105.7</v>
      </c>
      <c r="C38" s="2">
        <v>103.8</v>
      </c>
      <c r="D38" s="2">
        <v>103.8</v>
      </c>
      <c r="E38" s="2">
        <v>103.8</v>
      </c>
      <c r="F38" s="2">
        <v>99.7</v>
      </c>
      <c r="G38" s="2">
        <v>108</v>
      </c>
      <c r="H38" s="2" t="s">
        <v>102</v>
      </c>
      <c r="I38" s="2">
        <v>103.6</v>
      </c>
      <c r="J38" s="2">
        <v>100.5</v>
      </c>
      <c r="K38" s="2" t="s">
        <v>102</v>
      </c>
      <c r="L38" s="2" t="s">
        <v>102</v>
      </c>
      <c r="M38" s="2">
        <v>103.9</v>
      </c>
      <c r="N38" s="2">
        <v>89.7</v>
      </c>
      <c r="O38" s="2"/>
      <c r="P38" s="2" t="s">
        <v>102</v>
      </c>
      <c r="Q38" s="2">
        <v>103.8</v>
      </c>
      <c r="R38" s="2">
        <v>103.9</v>
      </c>
      <c r="S38" s="2">
        <v>104.1</v>
      </c>
      <c r="T38" s="2"/>
      <c r="U38" s="2">
        <v>104</v>
      </c>
      <c r="V38" s="2">
        <v>104.3</v>
      </c>
      <c r="W38" s="2">
        <v>102.9</v>
      </c>
      <c r="X38" s="2"/>
      <c r="Y38" s="2">
        <v>104.8</v>
      </c>
      <c r="Z38" s="2"/>
      <c r="AA38" s="2">
        <v>106</v>
      </c>
      <c r="AB38" s="2">
        <v>104</v>
      </c>
      <c r="AC38" s="2">
        <v>104.1</v>
      </c>
      <c r="AD38" s="2">
        <v>89.4</v>
      </c>
    </row>
    <row r="39" spans="1:30" x14ac:dyDescent="0.15">
      <c r="A39" s="2" t="s">
        <v>62</v>
      </c>
      <c r="B39" s="2">
        <v>105.4</v>
      </c>
      <c r="C39" s="2">
        <v>103.1</v>
      </c>
      <c r="D39" s="2">
        <v>103.1</v>
      </c>
      <c r="E39" s="2">
        <v>103</v>
      </c>
      <c r="F39" s="2">
        <v>99.4</v>
      </c>
      <c r="G39" s="2">
        <v>107</v>
      </c>
      <c r="H39" s="2" t="s">
        <v>102</v>
      </c>
      <c r="I39" s="2">
        <v>102.9</v>
      </c>
      <c r="J39" s="2">
        <v>100</v>
      </c>
      <c r="K39" s="2" t="s">
        <v>102</v>
      </c>
      <c r="L39" s="2" t="s">
        <v>102</v>
      </c>
      <c r="M39" s="2">
        <v>104.9</v>
      </c>
      <c r="N39" s="2">
        <v>87.9</v>
      </c>
      <c r="O39" s="2"/>
      <c r="P39" s="2" t="s">
        <v>102</v>
      </c>
      <c r="Q39" s="2">
        <v>103.1</v>
      </c>
      <c r="R39" s="2">
        <v>103.4</v>
      </c>
      <c r="S39" s="2">
        <v>103.4</v>
      </c>
      <c r="T39" s="2"/>
      <c r="U39" s="2">
        <v>103.3</v>
      </c>
      <c r="V39" s="2">
        <v>103.7</v>
      </c>
      <c r="W39" s="2">
        <v>102.3</v>
      </c>
      <c r="X39" s="2"/>
      <c r="Y39" s="2">
        <v>104.1</v>
      </c>
      <c r="Z39" s="2"/>
      <c r="AA39" s="2">
        <v>105.6</v>
      </c>
      <c r="AB39" s="2">
        <v>103.3</v>
      </c>
      <c r="AC39" s="2">
        <v>105</v>
      </c>
      <c r="AD39" s="2">
        <v>87.6</v>
      </c>
    </row>
    <row r="40" spans="1:30" x14ac:dyDescent="0.15">
      <c r="A40" s="2" t="s">
        <v>70</v>
      </c>
      <c r="B40" s="2">
        <v>105.6</v>
      </c>
      <c r="C40" s="2">
        <v>103</v>
      </c>
      <c r="D40" s="2">
        <v>103</v>
      </c>
      <c r="E40" s="2">
        <v>102.9</v>
      </c>
      <c r="F40" s="2">
        <v>99.1</v>
      </c>
      <c r="G40" s="2">
        <v>106.7</v>
      </c>
      <c r="H40" s="2" t="s">
        <v>102</v>
      </c>
      <c r="I40" s="2">
        <v>104.9</v>
      </c>
      <c r="J40" s="2">
        <v>99.7</v>
      </c>
      <c r="K40" s="2" t="s">
        <v>102</v>
      </c>
      <c r="L40" s="2" t="s">
        <v>102</v>
      </c>
      <c r="M40" s="2">
        <v>106.2</v>
      </c>
      <c r="N40" s="2">
        <v>89.5</v>
      </c>
      <c r="O40" s="2"/>
      <c r="P40" s="2" t="s">
        <v>102</v>
      </c>
      <c r="Q40" s="2">
        <v>103.4</v>
      </c>
      <c r="R40" s="2">
        <v>103.6</v>
      </c>
      <c r="S40" s="2">
        <v>103.6</v>
      </c>
      <c r="T40" s="2"/>
      <c r="U40" s="2">
        <v>103.6</v>
      </c>
      <c r="V40" s="2">
        <v>103.5</v>
      </c>
      <c r="W40" s="2">
        <v>103.7</v>
      </c>
      <c r="X40" s="2"/>
      <c r="Y40" s="2">
        <v>103.7</v>
      </c>
      <c r="Z40" s="2"/>
      <c r="AA40" s="2">
        <v>105.8</v>
      </c>
      <c r="AB40" s="2">
        <v>103.1</v>
      </c>
      <c r="AC40" s="2">
        <v>106.4</v>
      </c>
      <c r="AD40" s="2">
        <v>89.3</v>
      </c>
    </row>
    <row r="41" spans="1:30" x14ac:dyDescent="0.15">
      <c r="A41" s="2" t="s">
        <v>60</v>
      </c>
      <c r="B41" s="2">
        <v>104.4</v>
      </c>
      <c r="C41" s="2">
        <v>102.6</v>
      </c>
      <c r="D41" s="2">
        <v>102.6</v>
      </c>
      <c r="E41" s="2">
        <v>102.6</v>
      </c>
      <c r="F41" s="2">
        <v>98.7</v>
      </c>
      <c r="G41" s="2">
        <v>105.8</v>
      </c>
      <c r="H41" s="2" t="s">
        <v>102</v>
      </c>
      <c r="I41" s="2">
        <v>102.5</v>
      </c>
      <c r="J41" s="2">
        <v>99.1</v>
      </c>
      <c r="K41" s="2" t="s">
        <v>102</v>
      </c>
      <c r="L41" s="2" t="s">
        <v>102</v>
      </c>
      <c r="M41" s="2">
        <v>103.6</v>
      </c>
      <c r="N41" s="2">
        <v>89.4</v>
      </c>
      <c r="O41" s="2"/>
      <c r="P41" s="2" t="s">
        <v>102</v>
      </c>
      <c r="Q41" s="2">
        <v>102.6</v>
      </c>
      <c r="R41" s="2">
        <v>102.7</v>
      </c>
      <c r="S41" s="2">
        <v>102.7</v>
      </c>
      <c r="T41" s="2"/>
      <c r="U41" s="2">
        <v>102.7</v>
      </c>
      <c r="V41" s="2">
        <v>103</v>
      </c>
      <c r="W41" s="2">
        <v>101.8</v>
      </c>
      <c r="X41" s="2"/>
      <c r="Y41" s="2">
        <v>103</v>
      </c>
      <c r="Z41" s="2"/>
      <c r="AA41" s="2">
        <v>104.6</v>
      </c>
      <c r="AB41" s="2">
        <v>102.7</v>
      </c>
      <c r="AC41" s="2">
        <v>103.6</v>
      </c>
      <c r="AD41" s="2">
        <v>89.1</v>
      </c>
    </row>
    <row r="42" spans="1:30" x14ac:dyDescent="0.15">
      <c r="A42" s="2" t="s">
        <v>61</v>
      </c>
      <c r="B42" s="2">
        <v>104.1</v>
      </c>
      <c r="C42" s="2">
        <v>102.4</v>
      </c>
      <c r="D42" s="2">
        <v>102.4</v>
      </c>
      <c r="E42" s="2">
        <v>102.3</v>
      </c>
      <c r="F42" s="2">
        <v>98.7</v>
      </c>
      <c r="G42" s="2">
        <v>105.1</v>
      </c>
      <c r="H42" s="2" t="s">
        <v>102</v>
      </c>
      <c r="I42" s="2">
        <v>102.2</v>
      </c>
      <c r="J42" s="2">
        <v>98.9</v>
      </c>
      <c r="K42" s="2" t="s">
        <v>102</v>
      </c>
      <c r="L42" s="2" t="s">
        <v>102</v>
      </c>
      <c r="M42" s="2">
        <v>100.3</v>
      </c>
      <c r="N42" s="2">
        <v>87.2</v>
      </c>
      <c r="O42" s="2"/>
      <c r="P42" s="2" t="s">
        <v>102</v>
      </c>
      <c r="Q42" s="2">
        <v>102.3</v>
      </c>
      <c r="R42" s="2">
        <v>102.4</v>
      </c>
      <c r="S42" s="2">
        <v>102.4</v>
      </c>
      <c r="T42" s="2"/>
      <c r="U42" s="2">
        <v>102.4</v>
      </c>
      <c r="V42" s="2">
        <v>102.7</v>
      </c>
      <c r="W42" s="2">
        <v>101.5</v>
      </c>
      <c r="X42" s="2"/>
      <c r="Y42" s="2">
        <v>102.6</v>
      </c>
      <c r="Z42" s="2"/>
      <c r="AA42" s="2">
        <v>104.1</v>
      </c>
      <c r="AB42" s="2">
        <v>102.4</v>
      </c>
      <c r="AC42" s="2">
        <v>100.2</v>
      </c>
      <c r="AD42" s="2">
        <v>86.9</v>
      </c>
    </row>
    <row r="43" spans="1:30" x14ac:dyDescent="0.15">
      <c r="A43" s="2" t="s">
        <v>62</v>
      </c>
      <c r="B43" s="2">
        <v>103.7</v>
      </c>
      <c r="C43" s="2">
        <v>102</v>
      </c>
      <c r="D43" s="2">
        <v>102.1</v>
      </c>
      <c r="E43" s="2">
        <v>102</v>
      </c>
      <c r="F43" s="2">
        <v>98.6</v>
      </c>
      <c r="G43" s="2">
        <v>104.5</v>
      </c>
      <c r="H43" s="2" t="s">
        <v>102</v>
      </c>
      <c r="I43" s="2">
        <v>102</v>
      </c>
      <c r="J43" s="2">
        <v>98.7</v>
      </c>
      <c r="K43" s="2" t="s">
        <v>102</v>
      </c>
      <c r="L43" s="2" t="s">
        <v>102</v>
      </c>
      <c r="M43" s="2">
        <v>103.1</v>
      </c>
      <c r="N43" s="2">
        <v>89.8</v>
      </c>
      <c r="O43" s="2"/>
      <c r="P43" s="2" t="s">
        <v>102</v>
      </c>
      <c r="Q43" s="2">
        <v>101.8</v>
      </c>
      <c r="R43" s="2">
        <v>102.2</v>
      </c>
      <c r="S43" s="2">
        <v>102</v>
      </c>
      <c r="T43" s="2"/>
      <c r="U43" s="2">
        <v>102</v>
      </c>
      <c r="V43" s="2">
        <v>102.3</v>
      </c>
      <c r="W43" s="2">
        <v>101.3</v>
      </c>
      <c r="X43" s="2"/>
      <c r="Y43" s="2">
        <v>102.1</v>
      </c>
      <c r="Z43" s="2"/>
      <c r="AA43" s="2">
        <v>103.8</v>
      </c>
      <c r="AB43" s="2">
        <v>102</v>
      </c>
      <c r="AC43" s="2">
        <v>103.1</v>
      </c>
      <c r="AD43" s="2">
        <v>89.5</v>
      </c>
    </row>
    <row r="44" spans="1:30" x14ac:dyDescent="0.15">
      <c r="A44" s="2" t="s">
        <v>71</v>
      </c>
      <c r="B44" s="2">
        <v>103</v>
      </c>
      <c r="C44" s="2">
        <v>101.9</v>
      </c>
      <c r="D44" s="2">
        <v>101.9</v>
      </c>
      <c r="E44" s="2">
        <v>101.8</v>
      </c>
      <c r="F44" s="2">
        <v>98.7</v>
      </c>
      <c r="G44" s="2">
        <v>103.5</v>
      </c>
      <c r="H44" s="2" t="s">
        <v>102</v>
      </c>
      <c r="I44" s="2">
        <v>101.1</v>
      </c>
      <c r="J44" s="2">
        <v>98.6</v>
      </c>
      <c r="K44" s="2" t="s">
        <v>102</v>
      </c>
      <c r="L44" s="2" t="s">
        <v>102</v>
      </c>
      <c r="M44" s="2">
        <v>100.4</v>
      </c>
      <c r="N44" s="2">
        <v>89.9</v>
      </c>
      <c r="O44" s="2"/>
      <c r="P44" s="2" t="s">
        <v>102</v>
      </c>
      <c r="Q44" s="2">
        <v>101.5</v>
      </c>
      <c r="R44" s="2">
        <v>101.7</v>
      </c>
      <c r="S44" s="2">
        <v>101.7</v>
      </c>
      <c r="T44" s="2"/>
      <c r="U44" s="2">
        <v>101.7</v>
      </c>
      <c r="V44" s="2">
        <v>102.1</v>
      </c>
      <c r="W44" s="2">
        <v>100.6</v>
      </c>
      <c r="X44" s="2"/>
      <c r="Y44" s="2">
        <v>101.5</v>
      </c>
      <c r="Z44" s="2"/>
      <c r="AA44" s="2">
        <v>103</v>
      </c>
      <c r="AB44" s="2">
        <v>101.9</v>
      </c>
      <c r="AC44" s="2">
        <v>100.4</v>
      </c>
      <c r="AD44" s="2">
        <v>89.7</v>
      </c>
    </row>
    <row r="45" spans="1:30" x14ac:dyDescent="0.15">
      <c r="A45" s="2" t="s">
        <v>60</v>
      </c>
      <c r="B45" s="2">
        <v>103.1</v>
      </c>
      <c r="C45" s="2">
        <v>101.5</v>
      </c>
      <c r="D45" s="2">
        <v>101.5</v>
      </c>
      <c r="E45" s="2">
        <v>101.4</v>
      </c>
      <c r="F45" s="2">
        <v>98.5</v>
      </c>
      <c r="G45" s="2">
        <v>102.5</v>
      </c>
      <c r="H45" s="2" t="s">
        <v>102</v>
      </c>
      <c r="I45" s="2">
        <v>102.3</v>
      </c>
      <c r="J45" s="2">
        <v>98.5</v>
      </c>
      <c r="K45" s="2" t="s">
        <v>102</v>
      </c>
      <c r="L45" s="2" t="s">
        <v>102</v>
      </c>
      <c r="M45" s="2">
        <v>100.7</v>
      </c>
      <c r="N45" s="2">
        <v>88.2</v>
      </c>
      <c r="O45" s="2"/>
      <c r="P45" s="2" t="s">
        <v>102</v>
      </c>
      <c r="Q45" s="2">
        <v>101.6</v>
      </c>
      <c r="R45" s="2">
        <v>101.7</v>
      </c>
      <c r="S45" s="2">
        <v>101.5</v>
      </c>
      <c r="T45" s="2"/>
      <c r="U45" s="2">
        <v>101.5</v>
      </c>
      <c r="V45" s="2">
        <v>101.5</v>
      </c>
      <c r="W45" s="2">
        <v>101.5</v>
      </c>
      <c r="X45" s="2"/>
      <c r="Y45" s="2">
        <v>100.9</v>
      </c>
      <c r="Z45" s="2"/>
      <c r="AA45" s="2">
        <v>103.1</v>
      </c>
      <c r="AB45" s="2">
        <v>101.5</v>
      </c>
      <c r="AC45" s="2">
        <v>100.7</v>
      </c>
      <c r="AD45" s="2">
        <v>88.3</v>
      </c>
    </row>
    <row r="46" spans="1:30" x14ac:dyDescent="0.15">
      <c r="A46" s="2" t="s">
        <v>61</v>
      </c>
      <c r="B46" s="2">
        <v>102.7</v>
      </c>
      <c r="C46" s="2">
        <v>101.4</v>
      </c>
      <c r="D46" s="2">
        <v>101.4</v>
      </c>
      <c r="E46" s="2">
        <v>101.3</v>
      </c>
      <c r="F46" s="2">
        <v>99.1</v>
      </c>
      <c r="G46" s="2">
        <v>102.1</v>
      </c>
      <c r="H46" s="2" t="s">
        <v>102</v>
      </c>
      <c r="I46" s="2">
        <v>101.2</v>
      </c>
      <c r="J46" s="2">
        <v>98.6</v>
      </c>
      <c r="K46" s="2" t="s">
        <v>102</v>
      </c>
      <c r="L46" s="2" t="s">
        <v>102</v>
      </c>
      <c r="M46" s="2">
        <v>99.6</v>
      </c>
      <c r="N46" s="2">
        <v>88.1</v>
      </c>
      <c r="O46" s="2"/>
      <c r="P46" s="2" t="s">
        <v>102</v>
      </c>
      <c r="Q46" s="2">
        <v>101.1</v>
      </c>
      <c r="R46" s="2">
        <v>101.3</v>
      </c>
      <c r="S46" s="2">
        <v>101.2</v>
      </c>
      <c r="T46" s="2"/>
      <c r="U46" s="2">
        <v>101.2</v>
      </c>
      <c r="V46" s="2">
        <v>101.4</v>
      </c>
      <c r="W46" s="2">
        <v>100.7</v>
      </c>
      <c r="X46" s="2"/>
      <c r="Y46" s="2">
        <v>100.9</v>
      </c>
      <c r="Z46" s="2"/>
      <c r="AA46" s="2">
        <v>102.6</v>
      </c>
      <c r="AB46" s="2">
        <v>101.4</v>
      </c>
      <c r="AC46" s="2">
        <v>99.6</v>
      </c>
      <c r="AD46" s="2">
        <v>88.2</v>
      </c>
    </row>
    <row r="47" spans="1:30" x14ac:dyDescent="0.15">
      <c r="A47" s="2" t="s">
        <v>62</v>
      </c>
      <c r="B47" s="2">
        <v>101.8</v>
      </c>
      <c r="C47" s="2">
        <v>101</v>
      </c>
      <c r="D47" s="2">
        <v>101</v>
      </c>
      <c r="E47" s="2">
        <v>100.9</v>
      </c>
      <c r="F47" s="2">
        <v>98.8</v>
      </c>
      <c r="G47" s="2">
        <v>101.5</v>
      </c>
      <c r="H47" s="2" t="s">
        <v>102</v>
      </c>
      <c r="I47" s="2">
        <v>99.4</v>
      </c>
      <c r="J47" s="2">
        <v>98.3</v>
      </c>
      <c r="K47" s="2" t="s">
        <v>102</v>
      </c>
      <c r="L47" s="2" t="s">
        <v>102</v>
      </c>
      <c r="M47" s="2">
        <v>97.1</v>
      </c>
      <c r="N47" s="2">
        <v>86.3</v>
      </c>
      <c r="O47" s="2"/>
      <c r="P47" s="2" t="s">
        <v>102</v>
      </c>
      <c r="Q47" s="2">
        <v>100.3</v>
      </c>
      <c r="R47" s="2">
        <v>100.6</v>
      </c>
      <c r="S47" s="2">
        <v>100.3</v>
      </c>
      <c r="T47" s="2"/>
      <c r="U47" s="2">
        <v>100.5</v>
      </c>
      <c r="V47" s="2">
        <v>100.9</v>
      </c>
      <c r="W47" s="2">
        <v>99.2</v>
      </c>
      <c r="X47" s="2"/>
      <c r="Y47" s="2">
        <v>100.3</v>
      </c>
      <c r="Z47" s="2"/>
      <c r="AA47" s="2">
        <v>101.8</v>
      </c>
      <c r="AB47" s="2">
        <v>100.9</v>
      </c>
      <c r="AC47" s="2">
        <v>97.1</v>
      </c>
      <c r="AD47" s="2">
        <v>86.3</v>
      </c>
    </row>
    <row r="48" spans="1:30" x14ac:dyDescent="0.15">
      <c r="A48" s="2" t="s">
        <v>72</v>
      </c>
      <c r="B48" s="2">
        <v>101.6</v>
      </c>
      <c r="C48" s="2">
        <v>100.9</v>
      </c>
      <c r="D48" s="2">
        <v>100.9</v>
      </c>
      <c r="E48" s="2">
        <v>100.9</v>
      </c>
      <c r="F48" s="2">
        <v>99.4</v>
      </c>
      <c r="G48" s="2">
        <v>101.2</v>
      </c>
      <c r="H48" s="2" t="s">
        <v>102</v>
      </c>
      <c r="I48" s="2">
        <v>99.4</v>
      </c>
      <c r="J48" s="2">
        <v>98.8</v>
      </c>
      <c r="K48" s="2" t="s">
        <v>102</v>
      </c>
      <c r="L48" s="2" t="s">
        <v>102</v>
      </c>
      <c r="M48" s="2">
        <v>96.9</v>
      </c>
      <c r="N48" s="2">
        <v>88.1</v>
      </c>
      <c r="O48" s="2"/>
      <c r="P48" s="2" t="s">
        <v>102</v>
      </c>
      <c r="Q48" s="2">
        <v>100.3</v>
      </c>
      <c r="R48" s="2">
        <v>100.6</v>
      </c>
      <c r="S48" s="2">
        <v>100.3</v>
      </c>
      <c r="T48" s="2"/>
      <c r="U48" s="2">
        <v>100.5</v>
      </c>
      <c r="V48" s="2">
        <v>100.8</v>
      </c>
      <c r="W48" s="2">
        <v>99.3</v>
      </c>
      <c r="X48" s="2"/>
      <c r="Y48" s="2">
        <v>100.4</v>
      </c>
      <c r="Z48" s="2"/>
      <c r="AA48" s="2">
        <v>101.5</v>
      </c>
      <c r="AB48" s="2">
        <v>100.9</v>
      </c>
      <c r="AC48" s="2">
        <v>96.9</v>
      </c>
      <c r="AD48" s="2">
        <v>88.1</v>
      </c>
    </row>
    <row r="49" spans="1:30" x14ac:dyDescent="0.15">
      <c r="A49" s="2" t="s">
        <v>60</v>
      </c>
      <c r="B49" s="2">
        <v>101.2</v>
      </c>
      <c r="C49" s="2">
        <v>100.6</v>
      </c>
      <c r="D49" s="2">
        <v>100.6</v>
      </c>
      <c r="E49" s="2">
        <v>100.6</v>
      </c>
      <c r="F49" s="2">
        <v>99.4</v>
      </c>
      <c r="G49" s="2">
        <v>100.9</v>
      </c>
      <c r="H49" s="2" t="s">
        <v>102</v>
      </c>
      <c r="I49" s="2">
        <v>100.2</v>
      </c>
      <c r="J49" s="2">
        <v>98.8</v>
      </c>
      <c r="K49" s="2" t="s">
        <v>102</v>
      </c>
      <c r="L49" s="2" t="s">
        <v>102</v>
      </c>
      <c r="M49" s="2">
        <v>97.5</v>
      </c>
      <c r="N49" s="2">
        <v>90.7</v>
      </c>
      <c r="O49" s="2"/>
      <c r="P49" s="2" t="s">
        <v>102</v>
      </c>
      <c r="Q49" s="2">
        <v>100.3</v>
      </c>
      <c r="R49" s="2">
        <v>100.5</v>
      </c>
      <c r="S49" s="2">
        <v>100.3</v>
      </c>
      <c r="T49" s="2"/>
      <c r="U49" s="2">
        <v>100.4</v>
      </c>
      <c r="V49" s="2">
        <v>100.5</v>
      </c>
      <c r="W49" s="2">
        <v>99.9</v>
      </c>
      <c r="X49" s="2"/>
      <c r="Y49" s="2">
        <v>100.2</v>
      </c>
      <c r="Z49" s="2"/>
      <c r="AA49" s="2">
        <v>101.2</v>
      </c>
      <c r="AB49" s="2">
        <v>100.6</v>
      </c>
      <c r="AC49" s="2">
        <v>97.5</v>
      </c>
      <c r="AD49" s="2">
        <v>90.8</v>
      </c>
    </row>
    <row r="50" spans="1:30" x14ac:dyDescent="0.15">
      <c r="A50" s="2" t="s">
        <v>61</v>
      </c>
      <c r="B50" s="2">
        <v>101.1</v>
      </c>
      <c r="C50" s="2">
        <v>100.5</v>
      </c>
      <c r="D50" s="2">
        <v>100.5</v>
      </c>
      <c r="E50" s="2">
        <v>100.5</v>
      </c>
      <c r="F50" s="2">
        <v>99.5</v>
      </c>
      <c r="G50" s="2">
        <v>100.7</v>
      </c>
      <c r="H50" s="2" t="s">
        <v>102</v>
      </c>
      <c r="I50" s="2">
        <v>100.2</v>
      </c>
      <c r="J50" s="2">
        <v>98.9</v>
      </c>
      <c r="K50" s="2" t="s">
        <v>102</v>
      </c>
      <c r="L50" s="2" t="s">
        <v>102</v>
      </c>
      <c r="M50" s="2">
        <v>98.6</v>
      </c>
      <c r="N50" s="2">
        <v>92.1</v>
      </c>
      <c r="O50" s="2"/>
      <c r="P50" s="2" t="s">
        <v>102</v>
      </c>
      <c r="Q50" s="2">
        <v>100.1</v>
      </c>
      <c r="R50" s="2">
        <v>100.4</v>
      </c>
      <c r="S50" s="2">
        <v>100.2</v>
      </c>
      <c r="T50" s="2"/>
      <c r="U50" s="2">
        <v>100.3</v>
      </c>
      <c r="V50" s="2">
        <v>100.4</v>
      </c>
      <c r="W50" s="2">
        <v>99.9</v>
      </c>
      <c r="X50" s="2"/>
      <c r="Y50" s="2">
        <v>100.1</v>
      </c>
      <c r="Z50" s="2"/>
      <c r="AA50" s="2">
        <v>101.1</v>
      </c>
      <c r="AB50" s="2">
        <v>100.5</v>
      </c>
      <c r="AC50" s="2">
        <v>98.6</v>
      </c>
      <c r="AD50" s="2">
        <v>92.2</v>
      </c>
    </row>
    <row r="51" spans="1:30" x14ac:dyDescent="0.15">
      <c r="A51" s="2" t="s">
        <v>62</v>
      </c>
      <c r="B51" s="2">
        <v>101.1</v>
      </c>
      <c r="C51" s="2">
        <v>100.5</v>
      </c>
      <c r="D51" s="2">
        <v>100.5</v>
      </c>
      <c r="E51" s="2">
        <v>100.6</v>
      </c>
      <c r="F51" s="2">
        <v>99.7</v>
      </c>
      <c r="G51" s="2">
        <v>100.1</v>
      </c>
      <c r="H51" s="2" t="s">
        <v>102</v>
      </c>
      <c r="I51" s="2">
        <v>100.7</v>
      </c>
      <c r="J51" s="2">
        <v>99.3</v>
      </c>
      <c r="K51" s="2" t="s">
        <v>102</v>
      </c>
      <c r="L51" s="2" t="s">
        <v>102</v>
      </c>
      <c r="M51" s="2">
        <v>98.7</v>
      </c>
      <c r="N51" s="2">
        <v>92</v>
      </c>
      <c r="O51" s="2"/>
      <c r="P51" s="2" t="s">
        <v>102</v>
      </c>
      <c r="Q51" s="2">
        <v>100.1</v>
      </c>
      <c r="R51" s="2">
        <v>100.5</v>
      </c>
      <c r="S51" s="2">
        <v>100.2</v>
      </c>
      <c r="T51" s="2"/>
      <c r="U51" s="2">
        <v>100.3</v>
      </c>
      <c r="V51" s="2">
        <v>100.2</v>
      </c>
      <c r="W51" s="2">
        <v>100.5</v>
      </c>
      <c r="X51" s="2"/>
      <c r="Y51" s="2">
        <v>99.8</v>
      </c>
      <c r="Z51" s="2"/>
      <c r="AA51" s="2">
        <v>101.1</v>
      </c>
      <c r="AB51" s="2">
        <v>100.5</v>
      </c>
      <c r="AC51" s="2">
        <v>98.7</v>
      </c>
      <c r="AD51" s="2">
        <v>92</v>
      </c>
    </row>
    <row r="52" spans="1:30" x14ac:dyDescent="0.15">
      <c r="A52" s="2" t="s">
        <v>73</v>
      </c>
      <c r="B52" s="2">
        <v>100.6</v>
      </c>
      <c r="C52" s="2">
        <v>100.2</v>
      </c>
      <c r="D52" s="2">
        <v>100.2</v>
      </c>
      <c r="E52" s="2">
        <v>100.2</v>
      </c>
      <c r="F52" s="2">
        <v>99.6</v>
      </c>
      <c r="G52" s="2">
        <v>99.9</v>
      </c>
      <c r="H52" s="2" t="s">
        <v>102</v>
      </c>
      <c r="I52" s="2">
        <v>99.4</v>
      </c>
      <c r="J52" s="2">
        <v>99.5</v>
      </c>
      <c r="K52" s="2" t="s">
        <v>102</v>
      </c>
      <c r="L52" s="2" t="s">
        <v>102</v>
      </c>
      <c r="M52" s="2">
        <v>98</v>
      </c>
      <c r="N52" s="2">
        <v>93.5</v>
      </c>
      <c r="O52" s="2"/>
      <c r="P52" s="2" t="s">
        <v>102</v>
      </c>
      <c r="Q52" s="2">
        <v>99.8</v>
      </c>
      <c r="R52" s="2">
        <v>100.1</v>
      </c>
      <c r="S52" s="2">
        <v>99.9</v>
      </c>
      <c r="T52" s="2"/>
      <c r="U52" s="2">
        <v>100</v>
      </c>
      <c r="V52" s="2">
        <v>100.2</v>
      </c>
      <c r="W52" s="2">
        <v>99.4</v>
      </c>
      <c r="X52" s="2"/>
      <c r="Y52" s="2">
        <v>99.8</v>
      </c>
      <c r="Z52" s="2"/>
      <c r="AA52" s="2">
        <v>100.6</v>
      </c>
      <c r="AB52" s="2">
        <v>100.2</v>
      </c>
      <c r="AC52" s="2">
        <v>98</v>
      </c>
      <c r="AD52" s="2">
        <v>93.6</v>
      </c>
    </row>
    <row r="53" spans="1:30" x14ac:dyDescent="0.15">
      <c r="A53" s="2" t="s">
        <v>60</v>
      </c>
      <c r="B53" s="2">
        <v>100.2</v>
      </c>
      <c r="C53" s="2">
        <v>100.1</v>
      </c>
      <c r="D53" s="2">
        <v>100.1</v>
      </c>
      <c r="E53" s="2">
        <v>100.1</v>
      </c>
      <c r="F53" s="2">
        <v>99.9</v>
      </c>
      <c r="G53" s="2">
        <v>100.1</v>
      </c>
      <c r="H53" s="2" t="s">
        <v>102</v>
      </c>
      <c r="I53" s="2">
        <v>100.1</v>
      </c>
      <c r="J53" s="2">
        <v>99.9</v>
      </c>
      <c r="K53" s="2" t="s">
        <v>102</v>
      </c>
      <c r="L53" s="2" t="s">
        <v>102</v>
      </c>
      <c r="M53" s="2">
        <v>98.8</v>
      </c>
      <c r="N53" s="2">
        <v>97.8</v>
      </c>
      <c r="O53" s="2"/>
      <c r="P53" s="2" t="s">
        <v>102</v>
      </c>
      <c r="Q53" s="2">
        <v>100</v>
      </c>
      <c r="R53" s="2">
        <v>100.3</v>
      </c>
      <c r="S53" s="2">
        <v>100</v>
      </c>
      <c r="T53" s="2"/>
      <c r="U53" s="2">
        <v>100</v>
      </c>
      <c r="V53" s="2">
        <v>100</v>
      </c>
      <c r="W53" s="2">
        <v>100.1</v>
      </c>
      <c r="X53" s="2"/>
      <c r="Y53" s="2">
        <v>100</v>
      </c>
      <c r="Z53" s="2"/>
      <c r="AA53" s="2">
        <v>100.2</v>
      </c>
      <c r="AB53" s="2">
        <v>100</v>
      </c>
      <c r="AC53" s="2">
        <v>98.8</v>
      </c>
      <c r="AD53" s="2">
        <v>97.7</v>
      </c>
    </row>
    <row r="54" spans="1:30" x14ac:dyDescent="0.15">
      <c r="A54" s="2" t="s">
        <v>61</v>
      </c>
      <c r="B54" s="2">
        <v>99.8</v>
      </c>
      <c r="C54" s="2">
        <v>99.9</v>
      </c>
      <c r="D54" s="2">
        <v>99.9</v>
      </c>
      <c r="E54" s="2">
        <v>99.9</v>
      </c>
      <c r="F54" s="2">
        <v>100</v>
      </c>
      <c r="G54" s="2">
        <v>99.9</v>
      </c>
      <c r="H54" s="2" t="s">
        <v>102</v>
      </c>
      <c r="I54" s="2">
        <v>100.3</v>
      </c>
      <c r="J54" s="2">
        <v>100.1</v>
      </c>
      <c r="K54" s="2" t="s">
        <v>102</v>
      </c>
      <c r="L54" s="2" t="s">
        <v>102</v>
      </c>
      <c r="M54" s="2">
        <v>99.7</v>
      </c>
      <c r="N54" s="2">
        <v>101.2</v>
      </c>
      <c r="O54" s="2"/>
      <c r="P54" s="2" t="s">
        <v>102</v>
      </c>
      <c r="Q54" s="2">
        <v>99.8</v>
      </c>
      <c r="R54" s="2">
        <v>100.1</v>
      </c>
      <c r="S54" s="2">
        <v>100</v>
      </c>
      <c r="T54" s="2"/>
      <c r="U54" s="2">
        <v>100</v>
      </c>
      <c r="V54" s="2">
        <v>99.9</v>
      </c>
      <c r="W54" s="2">
        <v>100.3</v>
      </c>
      <c r="X54" s="2"/>
      <c r="Y54" s="2">
        <v>99.9</v>
      </c>
      <c r="Z54" s="2"/>
      <c r="AA54" s="2">
        <v>99.8</v>
      </c>
      <c r="AB54" s="2">
        <v>99.8</v>
      </c>
      <c r="AC54" s="2">
        <v>99.7</v>
      </c>
      <c r="AD54" s="2">
        <v>101.1</v>
      </c>
    </row>
    <row r="55" spans="1:30" x14ac:dyDescent="0.15">
      <c r="A55" s="2" t="s">
        <v>62</v>
      </c>
      <c r="B55" s="2">
        <v>99.5</v>
      </c>
      <c r="C55" s="2">
        <v>99.9</v>
      </c>
      <c r="D55" s="2">
        <v>99.9</v>
      </c>
      <c r="E55" s="2">
        <v>99.9</v>
      </c>
      <c r="F55" s="2">
        <v>100.4</v>
      </c>
      <c r="G55" s="2">
        <v>100</v>
      </c>
      <c r="H55" s="2" t="s">
        <v>102</v>
      </c>
      <c r="I55" s="2">
        <v>100.2</v>
      </c>
      <c r="J55" s="2">
        <v>100.6</v>
      </c>
      <c r="K55" s="2" t="s">
        <v>102</v>
      </c>
      <c r="L55" s="2" t="s">
        <v>102</v>
      </c>
      <c r="M55" s="2">
        <v>102.9</v>
      </c>
      <c r="N55" s="2">
        <v>106.7</v>
      </c>
      <c r="O55" s="2"/>
      <c r="P55" s="2" t="s">
        <v>102</v>
      </c>
      <c r="Q55" s="2">
        <v>99.8</v>
      </c>
      <c r="R55" s="2">
        <v>100.2</v>
      </c>
      <c r="S55" s="2">
        <v>100</v>
      </c>
      <c r="T55" s="2"/>
      <c r="U55" s="2">
        <v>99.9</v>
      </c>
      <c r="V55" s="2">
        <v>99.8</v>
      </c>
      <c r="W55" s="2">
        <v>100.3</v>
      </c>
      <c r="X55" s="2"/>
      <c r="Y55" s="2">
        <v>100.2</v>
      </c>
      <c r="Z55" s="2"/>
      <c r="AA55" s="2">
        <v>99.5</v>
      </c>
      <c r="AB55" s="2">
        <v>99.8</v>
      </c>
      <c r="AC55" s="2">
        <v>102.9</v>
      </c>
      <c r="AD55" s="2">
        <v>106.7</v>
      </c>
    </row>
    <row r="56" spans="1:30" x14ac:dyDescent="0.15">
      <c r="A56" s="2" t="s">
        <v>74</v>
      </c>
      <c r="B56" s="2">
        <v>99.2</v>
      </c>
      <c r="C56" s="2">
        <v>100</v>
      </c>
      <c r="D56" s="2">
        <v>100</v>
      </c>
      <c r="E56" s="2">
        <v>100.1</v>
      </c>
      <c r="F56" s="2">
        <v>100.8</v>
      </c>
      <c r="G56" s="2">
        <v>100.2</v>
      </c>
      <c r="H56" s="2" t="s">
        <v>102</v>
      </c>
      <c r="I56" s="2">
        <v>99.9</v>
      </c>
      <c r="J56" s="2">
        <v>101.2</v>
      </c>
      <c r="K56" s="2" t="s">
        <v>102</v>
      </c>
      <c r="L56" s="2" t="s">
        <v>102</v>
      </c>
      <c r="M56" s="2">
        <v>102.5</v>
      </c>
      <c r="N56" s="2">
        <v>109.6</v>
      </c>
      <c r="O56" s="2"/>
      <c r="P56" s="2" t="s">
        <v>102</v>
      </c>
      <c r="Q56" s="2">
        <v>99.9</v>
      </c>
      <c r="R56" s="2">
        <v>100.2</v>
      </c>
      <c r="S56" s="2">
        <v>100.1</v>
      </c>
      <c r="T56" s="2"/>
      <c r="U56" s="2">
        <v>100</v>
      </c>
      <c r="V56" s="2">
        <v>100</v>
      </c>
      <c r="W56" s="2">
        <v>100.2</v>
      </c>
      <c r="X56" s="2"/>
      <c r="Y56" s="2">
        <v>100.5</v>
      </c>
      <c r="Z56" s="2"/>
      <c r="AA56" s="2">
        <v>99.2</v>
      </c>
      <c r="AB56" s="2">
        <v>100</v>
      </c>
      <c r="AC56" s="2">
        <v>102.5</v>
      </c>
      <c r="AD56" s="2">
        <v>109.6</v>
      </c>
    </row>
    <row r="57" spans="1:30" x14ac:dyDescent="0.15">
      <c r="A57" s="2" t="s">
        <v>60</v>
      </c>
      <c r="B57" s="2">
        <v>98.9</v>
      </c>
      <c r="C57" s="2">
        <v>99.6</v>
      </c>
      <c r="D57" s="2">
        <v>99.6</v>
      </c>
      <c r="E57" s="2">
        <v>99.7</v>
      </c>
      <c r="F57" s="2">
        <v>101.5</v>
      </c>
      <c r="G57" s="2">
        <v>99.9</v>
      </c>
      <c r="H57" s="2" t="s">
        <v>102</v>
      </c>
      <c r="I57" s="2">
        <v>99.4</v>
      </c>
      <c r="J57" s="2">
        <v>101.4</v>
      </c>
      <c r="K57" s="2" t="s">
        <v>102</v>
      </c>
      <c r="L57" s="2" t="s">
        <v>102</v>
      </c>
      <c r="M57" s="2">
        <v>102.1</v>
      </c>
      <c r="N57" s="2">
        <v>109.3</v>
      </c>
      <c r="O57" s="2"/>
      <c r="P57" s="2" t="s">
        <v>102</v>
      </c>
      <c r="Q57" s="2">
        <v>99.7</v>
      </c>
      <c r="R57" s="2">
        <v>100.1</v>
      </c>
      <c r="S57" s="2">
        <v>99.8</v>
      </c>
      <c r="T57" s="2"/>
      <c r="U57" s="2">
        <v>99.8</v>
      </c>
      <c r="V57" s="2">
        <v>99.8</v>
      </c>
      <c r="W57" s="2">
        <v>99.8</v>
      </c>
      <c r="X57" s="2"/>
      <c r="Y57" s="2">
        <v>100.5</v>
      </c>
      <c r="Z57" s="2"/>
      <c r="AA57" s="2">
        <v>98.9</v>
      </c>
      <c r="AB57" s="2">
        <v>99.6</v>
      </c>
      <c r="AC57" s="2">
        <v>102.1</v>
      </c>
      <c r="AD57" s="2">
        <v>109.1</v>
      </c>
    </row>
    <row r="58" spans="1:30" x14ac:dyDescent="0.15">
      <c r="A58" s="2" t="s">
        <v>61</v>
      </c>
      <c r="B58" s="2">
        <v>98.7</v>
      </c>
      <c r="C58" s="2">
        <v>99.8</v>
      </c>
      <c r="D58" s="2">
        <v>99.8</v>
      </c>
      <c r="E58" s="2">
        <v>100</v>
      </c>
      <c r="F58" s="2">
        <v>101.9</v>
      </c>
      <c r="G58" s="2">
        <v>99.9</v>
      </c>
      <c r="H58" s="2" t="s">
        <v>102</v>
      </c>
      <c r="I58" s="2">
        <v>99.2</v>
      </c>
      <c r="J58" s="2">
        <v>101.6</v>
      </c>
      <c r="K58" s="2" t="s">
        <v>102</v>
      </c>
      <c r="L58" s="2" t="s">
        <v>102</v>
      </c>
      <c r="M58" s="2">
        <v>103.9</v>
      </c>
      <c r="N58" s="2">
        <v>112.8</v>
      </c>
      <c r="O58" s="2"/>
      <c r="P58" s="2" t="s">
        <v>102</v>
      </c>
      <c r="Q58" s="2">
        <v>99.7</v>
      </c>
      <c r="R58" s="2">
        <v>100</v>
      </c>
      <c r="S58" s="2">
        <v>99.9</v>
      </c>
      <c r="T58" s="2"/>
      <c r="U58" s="2">
        <v>99.8</v>
      </c>
      <c r="V58" s="2">
        <v>99.9</v>
      </c>
      <c r="W58" s="2">
        <v>99.7</v>
      </c>
      <c r="X58" s="2"/>
      <c r="Y58" s="2">
        <v>100.6</v>
      </c>
      <c r="Z58" s="2"/>
      <c r="AA58" s="2">
        <v>98.8</v>
      </c>
      <c r="AB58" s="2">
        <v>99.7</v>
      </c>
      <c r="AC58" s="2">
        <v>103.9</v>
      </c>
      <c r="AD58" s="2">
        <v>112.7</v>
      </c>
    </row>
    <row r="59" spans="1:30" x14ac:dyDescent="0.15">
      <c r="A59" s="2" t="s">
        <v>62</v>
      </c>
      <c r="B59" s="2">
        <v>98.7</v>
      </c>
      <c r="C59" s="2">
        <v>99.3</v>
      </c>
      <c r="D59" s="2">
        <v>99.3</v>
      </c>
      <c r="E59" s="2">
        <v>99.5</v>
      </c>
      <c r="F59" s="2">
        <v>102.5</v>
      </c>
      <c r="G59" s="2">
        <v>99.8</v>
      </c>
      <c r="H59" s="2" t="s">
        <v>102</v>
      </c>
      <c r="I59" s="2">
        <v>99.3</v>
      </c>
      <c r="J59" s="2">
        <v>101.8</v>
      </c>
      <c r="K59" s="2" t="s">
        <v>102</v>
      </c>
      <c r="L59" s="2" t="s">
        <v>102</v>
      </c>
      <c r="M59" s="2">
        <v>104.6</v>
      </c>
      <c r="N59" s="2">
        <v>112.8</v>
      </c>
      <c r="O59" s="2"/>
      <c r="P59" s="2" t="s">
        <v>102</v>
      </c>
      <c r="Q59" s="2">
        <v>99.6</v>
      </c>
      <c r="R59" s="2">
        <v>99.9</v>
      </c>
      <c r="S59" s="2">
        <v>99.8</v>
      </c>
      <c r="T59" s="2"/>
      <c r="U59" s="2">
        <v>99.7</v>
      </c>
      <c r="V59" s="2">
        <v>99.7</v>
      </c>
      <c r="W59" s="2">
        <v>99.7</v>
      </c>
      <c r="X59" s="2"/>
      <c r="Y59" s="2">
        <v>100.6</v>
      </c>
      <c r="Z59" s="2"/>
      <c r="AA59" s="2">
        <v>98.7</v>
      </c>
      <c r="AB59" s="2">
        <v>99.2</v>
      </c>
      <c r="AC59" s="2">
        <v>104.7</v>
      </c>
      <c r="AD59" s="2">
        <v>112.7</v>
      </c>
    </row>
    <row r="60" spans="1:30" x14ac:dyDescent="0.15">
      <c r="A60" s="2" t="s">
        <v>75</v>
      </c>
      <c r="B60" s="2">
        <v>98.2</v>
      </c>
      <c r="C60" s="2">
        <v>99</v>
      </c>
      <c r="D60" s="2">
        <v>98.9</v>
      </c>
      <c r="E60" s="2">
        <v>99.1</v>
      </c>
      <c r="F60" s="2">
        <v>103.4</v>
      </c>
      <c r="G60" s="2">
        <v>99.7</v>
      </c>
      <c r="H60" s="2" t="s">
        <v>102</v>
      </c>
      <c r="I60" s="2">
        <v>99</v>
      </c>
      <c r="J60" s="2">
        <v>102.4</v>
      </c>
      <c r="K60" s="2" t="s">
        <v>102</v>
      </c>
      <c r="L60" s="2" t="s">
        <v>102</v>
      </c>
      <c r="M60" s="2">
        <v>105.5</v>
      </c>
      <c r="N60" s="2">
        <v>114.8</v>
      </c>
      <c r="O60" s="2"/>
      <c r="P60" s="2" t="s">
        <v>102</v>
      </c>
      <c r="Q60" s="2">
        <v>99.3</v>
      </c>
      <c r="R60" s="2">
        <v>99.7</v>
      </c>
      <c r="S60" s="2">
        <v>99.5</v>
      </c>
      <c r="T60" s="2"/>
      <c r="U60" s="2">
        <v>99.3</v>
      </c>
      <c r="V60" s="2">
        <v>99.2</v>
      </c>
      <c r="W60" s="2">
        <v>99.7</v>
      </c>
      <c r="X60" s="2"/>
      <c r="Y60" s="2">
        <v>100.8</v>
      </c>
      <c r="Z60" s="2"/>
      <c r="AA60" s="2">
        <v>98.3</v>
      </c>
      <c r="AB60" s="2">
        <v>98.9</v>
      </c>
      <c r="AC60" s="2">
        <v>105.6</v>
      </c>
      <c r="AD60" s="2">
        <v>114.7</v>
      </c>
    </row>
    <row r="61" spans="1:30" x14ac:dyDescent="0.15">
      <c r="A61" s="2" t="s">
        <v>60</v>
      </c>
      <c r="B61" s="2">
        <v>98.3</v>
      </c>
      <c r="C61" s="2">
        <v>99</v>
      </c>
      <c r="D61" s="2">
        <v>98.9</v>
      </c>
      <c r="E61" s="2">
        <v>99.1</v>
      </c>
      <c r="F61" s="2">
        <v>104</v>
      </c>
      <c r="G61" s="2">
        <v>99.8</v>
      </c>
      <c r="H61" s="2" t="s">
        <v>102</v>
      </c>
      <c r="I61" s="2">
        <v>99.5</v>
      </c>
      <c r="J61" s="2">
        <v>102.8</v>
      </c>
      <c r="K61" s="2" t="s">
        <v>102</v>
      </c>
      <c r="L61" s="2" t="s">
        <v>102</v>
      </c>
      <c r="M61" s="2">
        <v>106.9</v>
      </c>
      <c r="N61" s="2">
        <v>117.9</v>
      </c>
      <c r="O61" s="2"/>
      <c r="P61" s="2" t="s">
        <v>102</v>
      </c>
      <c r="Q61" s="2">
        <v>99.4</v>
      </c>
      <c r="R61" s="2">
        <v>99.8</v>
      </c>
      <c r="S61" s="2">
        <v>99.7</v>
      </c>
      <c r="T61" s="2"/>
      <c r="U61" s="2">
        <v>99.6</v>
      </c>
      <c r="V61" s="2">
        <v>99.5</v>
      </c>
      <c r="W61" s="2">
        <v>100.1</v>
      </c>
      <c r="X61" s="2"/>
      <c r="Y61" s="2">
        <v>101</v>
      </c>
      <c r="Z61" s="2"/>
      <c r="AA61" s="2">
        <v>98.4</v>
      </c>
      <c r="AB61" s="2">
        <v>98.9</v>
      </c>
      <c r="AC61" s="2">
        <v>106.9</v>
      </c>
      <c r="AD61" s="2">
        <v>117.9</v>
      </c>
    </row>
    <row r="62" spans="1:30" x14ac:dyDescent="0.15">
      <c r="A62" s="2" t="s">
        <v>61</v>
      </c>
      <c r="B62" s="2">
        <v>97.9</v>
      </c>
      <c r="C62" s="2">
        <v>99</v>
      </c>
      <c r="D62" s="2">
        <v>98.9</v>
      </c>
      <c r="E62" s="2">
        <v>99.2</v>
      </c>
      <c r="F62" s="2">
        <v>103.9</v>
      </c>
      <c r="G62" s="2">
        <v>99.8</v>
      </c>
      <c r="H62" s="2" t="s">
        <v>102</v>
      </c>
      <c r="I62" s="2">
        <v>98.9</v>
      </c>
      <c r="J62" s="2">
        <v>103.1</v>
      </c>
      <c r="K62" s="2" t="s">
        <v>102</v>
      </c>
      <c r="L62" s="2" t="s">
        <v>102</v>
      </c>
      <c r="M62" s="2">
        <v>106.1</v>
      </c>
      <c r="N62" s="2">
        <v>118.4</v>
      </c>
      <c r="O62" s="2"/>
      <c r="P62" s="2" t="s">
        <v>102</v>
      </c>
      <c r="Q62" s="2">
        <v>99.2</v>
      </c>
      <c r="R62" s="2">
        <v>99.6</v>
      </c>
      <c r="S62" s="2">
        <v>99.5</v>
      </c>
      <c r="T62" s="2"/>
      <c r="U62" s="2">
        <v>99.3</v>
      </c>
      <c r="V62" s="2">
        <v>99.2</v>
      </c>
      <c r="W62" s="2">
        <v>99.7</v>
      </c>
      <c r="X62" s="2"/>
      <c r="Y62" s="2">
        <v>101</v>
      </c>
      <c r="Z62" s="2"/>
      <c r="AA62" s="2">
        <v>97.9</v>
      </c>
      <c r="AB62" s="2">
        <v>98.9</v>
      </c>
      <c r="AC62" s="2">
        <v>106.1</v>
      </c>
      <c r="AD62" s="2">
        <v>118.4</v>
      </c>
    </row>
    <row r="63" spans="1:30" x14ac:dyDescent="0.15">
      <c r="A63" s="2" t="s">
        <v>62</v>
      </c>
      <c r="B63" s="2">
        <v>97.4</v>
      </c>
      <c r="C63" s="2">
        <v>99.1</v>
      </c>
      <c r="D63" s="2">
        <v>99.1</v>
      </c>
      <c r="E63" s="2">
        <v>99.4</v>
      </c>
      <c r="F63" s="2">
        <v>104.1</v>
      </c>
      <c r="G63" s="2">
        <v>99.7</v>
      </c>
      <c r="H63" s="2" t="s">
        <v>102</v>
      </c>
      <c r="I63" s="2">
        <v>99.5</v>
      </c>
      <c r="J63" s="2">
        <v>103.9</v>
      </c>
      <c r="K63" s="2" t="s">
        <v>102</v>
      </c>
      <c r="L63" s="2" t="s">
        <v>102</v>
      </c>
      <c r="M63" s="2">
        <v>104.2</v>
      </c>
      <c r="N63" s="2">
        <v>122.5</v>
      </c>
      <c r="O63" s="2"/>
      <c r="P63" s="2" t="s">
        <v>102</v>
      </c>
      <c r="Q63" s="2">
        <v>99.6</v>
      </c>
      <c r="R63" s="2">
        <v>99.9</v>
      </c>
      <c r="S63" s="2">
        <v>99.8</v>
      </c>
      <c r="T63" s="2"/>
      <c r="U63" s="2">
        <v>99.7</v>
      </c>
      <c r="V63" s="2">
        <v>99.5</v>
      </c>
      <c r="W63" s="2">
        <v>100.4</v>
      </c>
      <c r="X63" s="2"/>
      <c r="Y63" s="2">
        <v>101.1</v>
      </c>
      <c r="Z63" s="2"/>
      <c r="AA63" s="2">
        <v>97.4</v>
      </c>
      <c r="AB63" s="2">
        <v>99.1</v>
      </c>
      <c r="AC63" s="2">
        <v>104.2</v>
      </c>
      <c r="AD63" s="2">
        <v>122.5</v>
      </c>
    </row>
    <row r="64" spans="1:30" x14ac:dyDescent="0.15">
      <c r="A64" s="2" t="s">
        <v>76</v>
      </c>
      <c r="B64" s="2">
        <v>96.9</v>
      </c>
      <c r="C64" s="2">
        <v>99.3</v>
      </c>
      <c r="D64" s="2">
        <v>99.3</v>
      </c>
      <c r="E64" s="2">
        <v>99.6</v>
      </c>
      <c r="F64" s="2">
        <v>105</v>
      </c>
      <c r="G64" s="2">
        <v>99.8</v>
      </c>
      <c r="H64" s="2" t="s">
        <v>102</v>
      </c>
      <c r="I64" s="2">
        <v>99.7</v>
      </c>
      <c r="J64" s="2">
        <v>105</v>
      </c>
      <c r="K64" s="2" t="s">
        <v>102</v>
      </c>
      <c r="L64" s="2" t="s">
        <v>102</v>
      </c>
      <c r="M64" s="2">
        <v>101.4</v>
      </c>
      <c r="N64" s="2">
        <v>122.8</v>
      </c>
      <c r="O64" s="2"/>
      <c r="P64" s="2" t="s">
        <v>102</v>
      </c>
      <c r="Q64" s="2">
        <v>99.8</v>
      </c>
      <c r="R64" s="2">
        <v>100.2</v>
      </c>
      <c r="S64" s="2">
        <v>99.8</v>
      </c>
      <c r="T64" s="2"/>
      <c r="U64" s="2">
        <v>99.8</v>
      </c>
      <c r="V64" s="2">
        <v>99.5</v>
      </c>
      <c r="W64" s="2">
        <v>100.7</v>
      </c>
      <c r="X64" s="2"/>
      <c r="Y64" s="2">
        <v>101.6</v>
      </c>
      <c r="Z64" s="2"/>
      <c r="AA64" s="2">
        <v>97</v>
      </c>
      <c r="AB64" s="2">
        <v>99.4</v>
      </c>
      <c r="AC64" s="2">
        <v>101.4</v>
      </c>
      <c r="AD64" s="2">
        <v>122.8</v>
      </c>
    </row>
    <row r="65" spans="1:30" x14ac:dyDescent="0.15">
      <c r="A65" s="2" t="s">
        <v>60</v>
      </c>
      <c r="B65" s="2">
        <v>96.7</v>
      </c>
      <c r="C65" s="2">
        <v>99.3</v>
      </c>
      <c r="D65" s="2">
        <v>99.3</v>
      </c>
      <c r="E65" s="2">
        <v>99.7</v>
      </c>
      <c r="F65" s="2">
        <v>106.5</v>
      </c>
      <c r="G65" s="2">
        <v>100.2</v>
      </c>
      <c r="H65" s="2" t="s">
        <v>102</v>
      </c>
      <c r="I65" s="2">
        <v>100</v>
      </c>
      <c r="J65" s="2">
        <v>106.8</v>
      </c>
      <c r="K65" s="2" t="s">
        <v>102</v>
      </c>
      <c r="L65" s="2" t="s">
        <v>102</v>
      </c>
      <c r="M65" s="2">
        <v>103</v>
      </c>
      <c r="N65" s="2">
        <v>130.1</v>
      </c>
      <c r="O65" s="2"/>
      <c r="P65" s="2" t="s">
        <v>102</v>
      </c>
      <c r="Q65" s="2">
        <v>99.9</v>
      </c>
      <c r="R65" s="2">
        <v>100.4</v>
      </c>
      <c r="S65" s="2">
        <v>100.2</v>
      </c>
      <c r="T65" s="2"/>
      <c r="U65" s="2">
        <v>100.2</v>
      </c>
      <c r="V65" s="2">
        <v>99.9</v>
      </c>
      <c r="W65" s="2">
        <v>101.2</v>
      </c>
      <c r="X65" s="2"/>
      <c r="Y65" s="2">
        <v>102.4</v>
      </c>
      <c r="Z65" s="2"/>
      <c r="AA65" s="2">
        <v>96.8</v>
      </c>
      <c r="AB65" s="2">
        <v>99.5</v>
      </c>
      <c r="AC65" s="2">
        <v>103</v>
      </c>
      <c r="AD65" s="2">
        <v>130</v>
      </c>
    </row>
    <row r="66" spans="1:30" x14ac:dyDescent="0.15">
      <c r="A66" s="2" t="s">
        <v>61</v>
      </c>
      <c r="B66" s="2">
        <v>96</v>
      </c>
      <c r="C66" s="2">
        <v>99.7</v>
      </c>
      <c r="D66" s="2">
        <v>99.7</v>
      </c>
      <c r="E66" s="2">
        <v>100.2</v>
      </c>
      <c r="F66" s="2">
        <v>107.6</v>
      </c>
      <c r="G66" s="2">
        <v>100.7</v>
      </c>
      <c r="H66" s="2" t="s">
        <v>102</v>
      </c>
      <c r="I66" s="2">
        <v>99.2</v>
      </c>
      <c r="J66" s="2">
        <v>108.5</v>
      </c>
      <c r="K66" s="2" t="s">
        <v>102</v>
      </c>
      <c r="L66" s="2" t="s">
        <v>102</v>
      </c>
      <c r="M66" s="2">
        <v>106.4</v>
      </c>
      <c r="N66" s="2">
        <v>140</v>
      </c>
      <c r="O66" s="2"/>
      <c r="P66" s="2" t="s">
        <v>102</v>
      </c>
      <c r="Q66" s="2">
        <v>100.2</v>
      </c>
      <c r="R66" s="2">
        <v>100.5</v>
      </c>
      <c r="S66" s="2">
        <v>100.2</v>
      </c>
      <c r="T66" s="2"/>
      <c r="U66" s="2">
        <v>100.3</v>
      </c>
      <c r="V66" s="2">
        <v>100.1</v>
      </c>
      <c r="W66" s="2">
        <v>100.9</v>
      </c>
      <c r="X66" s="2"/>
      <c r="Y66" s="2">
        <v>103.1</v>
      </c>
      <c r="Z66" s="2"/>
      <c r="AA66" s="2">
        <v>96.1</v>
      </c>
      <c r="AB66" s="2">
        <v>99.9</v>
      </c>
      <c r="AC66" s="2">
        <v>106.3</v>
      </c>
      <c r="AD66" s="2">
        <v>140</v>
      </c>
    </row>
    <row r="67" spans="1:30" x14ac:dyDescent="0.15">
      <c r="A67" s="2" t="s">
        <v>62</v>
      </c>
      <c r="B67" s="2">
        <v>97.4</v>
      </c>
      <c r="C67" s="2">
        <v>98.7</v>
      </c>
      <c r="D67" s="2">
        <v>98.7</v>
      </c>
      <c r="E67" s="2">
        <v>99.1</v>
      </c>
      <c r="F67" s="2">
        <v>106.5</v>
      </c>
      <c r="G67" s="2">
        <v>99.9</v>
      </c>
      <c r="H67" s="2" t="s">
        <v>102</v>
      </c>
      <c r="I67" s="2">
        <v>99.8</v>
      </c>
      <c r="J67" s="2">
        <v>107.3</v>
      </c>
      <c r="K67" s="2" t="s">
        <v>102</v>
      </c>
      <c r="L67" s="2" t="s">
        <v>102</v>
      </c>
      <c r="M67" s="2">
        <v>94.9</v>
      </c>
      <c r="N67" s="2">
        <v>111.2</v>
      </c>
      <c r="O67" s="2"/>
      <c r="P67" s="2" t="s">
        <v>102</v>
      </c>
      <c r="Q67" s="2">
        <v>99.5</v>
      </c>
      <c r="R67" s="2">
        <v>99.9</v>
      </c>
      <c r="S67" s="2">
        <v>99.8</v>
      </c>
      <c r="T67" s="2"/>
      <c r="U67" s="2">
        <v>99.7</v>
      </c>
      <c r="V67" s="2">
        <v>99.2</v>
      </c>
      <c r="W67" s="2">
        <v>101.2</v>
      </c>
      <c r="X67" s="2"/>
      <c r="Y67" s="2">
        <v>102.3</v>
      </c>
      <c r="Z67" s="2"/>
      <c r="AA67" s="2">
        <v>97.6</v>
      </c>
      <c r="AB67" s="2">
        <v>98.9</v>
      </c>
      <c r="AC67" s="2">
        <v>94.8</v>
      </c>
      <c r="AD67" s="2">
        <v>111.2</v>
      </c>
    </row>
    <row r="68" spans="1:30" x14ac:dyDescent="0.15">
      <c r="A68" s="2" t="s">
        <v>77</v>
      </c>
      <c r="B68" s="2">
        <v>97.3</v>
      </c>
      <c r="C68" s="2">
        <v>97.7</v>
      </c>
      <c r="D68" s="2">
        <v>97.6</v>
      </c>
      <c r="E68" s="2">
        <v>97.9</v>
      </c>
      <c r="F68" s="2">
        <v>105.2</v>
      </c>
      <c r="G68" s="2">
        <v>98.9</v>
      </c>
      <c r="H68" s="2" t="s">
        <v>102</v>
      </c>
      <c r="I68" s="2">
        <v>98.7</v>
      </c>
      <c r="J68" s="2">
        <v>105.2</v>
      </c>
      <c r="K68" s="2" t="s">
        <v>102</v>
      </c>
      <c r="L68" s="2" t="s">
        <v>102</v>
      </c>
      <c r="M68" s="2">
        <v>89.7</v>
      </c>
      <c r="N68" s="2">
        <v>95.7</v>
      </c>
      <c r="O68" s="2"/>
      <c r="P68" s="2" t="s">
        <v>102</v>
      </c>
      <c r="Q68" s="2">
        <v>98.2</v>
      </c>
      <c r="R68" s="2">
        <v>98.6</v>
      </c>
      <c r="S68" s="2">
        <v>98.1</v>
      </c>
      <c r="T68" s="2"/>
      <c r="U68" s="2">
        <v>98.3</v>
      </c>
      <c r="V68" s="2">
        <v>97.8</v>
      </c>
      <c r="W68" s="2">
        <v>100</v>
      </c>
      <c r="X68" s="2"/>
      <c r="Y68" s="2">
        <v>101</v>
      </c>
      <c r="Z68" s="2"/>
      <c r="AA68" s="2">
        <v>97.5</v>
      </c>
      <c r="AB68" s="2">
        <v>97.7</v>
      </c>
      <c r="AC68" s="2">
        <v>89.6</v>
      </c>
      <c r="AD68" s="2">
        <v>95.6</v>
      </c>
    </row>
    <row r="69" spans="1:30" x14ac:dyDescent="0.15">
      <c r="A69" s="2" t="s">
        <v>60</v>
      </c>
      <c r="B69" s="2">
        <v>96.7</v>
      </c>
      <c r="C69" s="2">
        <v>97.1</v>
      </c>
      <c r="D69" s="2">
        <v>97.1</v>
      </c>
      <c r="E69" s="2">
        <v>97.3</v>
      </c>
      <c r="F69" s="2">
        <v>103.7</v>
      </c>
      <c r="G69" s="2">
        <v>97.8</v>
      </c>
      <c r="H69" s="2" t="s">
        <v>102</v>
      </c>
      <c r="I69" s="2">
        <v>98.2</v>
      </c>
      <c r="J69" s="2">
        <v>103.5</v>
      </c>
      <c r="K69" s="2" t="s">
        <v>102</v>
      </c>
      <c r="L69" s="2" t="s">
        <v>102</v>
      </c>
      <c r="M69" s="2">
        <v>90.7</v>
      </c>
      <c r="N69" s="2">
        <v>97.2</v>
      </c>
      <c r="O69" s="2"/>
      <c r="P69" s="2" t="s">
        <v>102</v>
      </c>
      <c r="Q69" s="2">
        <v>97.8</v>
      </c>
      <c r="R69" s="2">
        <v>98.2</v>
      </c>
      <c r="S69" s="2">
        <v>97.5</v>
      </c>
      <c r="T69" s="2"/>
      <c r="U69" s="2">
        <v>98</v>
      </c>
      <c r="V69" s="2">
        <v>97.6</v>
      </c>
      <c r="W69" s="2">
        <v>99.2</v>
      </c>
      <c r="X69" s="2"/>
      <c r="Y69" s="2">
        <v>99.7</v>
      </c>
      <c r="Z69" s="2"/>
      <c r="AA69" s="2">
        <v>96.9</v>
      </c>
      <c r="AB69" s="2">
        <v>97.4</v>
      </c>
      <c r="AC69" s="2">
        <v>90.7</v>
      </c>
      <c r="AD69" s="2">
        <v>97.1</v>
      </c>
    </row>
    <row r="70" spans="1:30" x14ac:dyDescent="0.15">
      <c r="A70" s="2" t="s">
        <v>61</v>
      </c>
      <c r="B70" s="2">
        <v>95.9</v>
      </c>
      <c r="C70" s="2">
        <v>96.6</v>
      </c>
      <c r="D70" s="2">
        <v>96.6</v>
      </c>
      <c r="E70" s="2">
        <v>96.7</v>
      </c>
      <c r="F70" s="2">
        <v>102.8</v>
      </c>
      <c r="G70" s="2">
        <v>97.1</v>
      </c>
      <c r="H70" s="2" t="s">
        <v>102</v>
      </c>
      <c r="I70" s="2">
        <v>98.2</v>
      </c>
      <c r="J70" s="2">
        <v>102.9</v>
      </c>
      <c r="K70" s="2" t="s">
        <v>102</v>
      </c>
      <c r="L70" s="2" t="s">
        <v>102</v>
      </c>
      <c r="M70" s="2">
        <v>90.8</v>
      </c>
      <c r="N70" s="2">
        <v>100.5</v>
      </c>
      <c r="O70" s="2"/>
      <c r="P70" s="2" t="s">
        <v>102</v>
      </c>
      <c r="Q70" s="2">
        <v>97.4</v>
      </c>
      <c r="R70" s="2">
        <v>97.7</v>
      </c>
      <c r="S70" s="2">
        <v>97.2</v>
      </c>
      <c r="T70" s="2"/>
      <c r="U70" s="2">
        <v>97.6</v>
      </c>
      <c r="V70" s="2">
        <v>97.1</v>
      </c>
      <c r="W70" s="2">
        <v>99.1</v>
      </c>
      <c r="X70" s="2"/>
      <c r="Y70" s="2">
        <v>99</v>
      </c>
      <c r="Z70" s="2"/>
      <c r="AA70" s="2">
        <v>96.1</v>
      </c>
      <c r="AB70" s="2">
        <v>96.8</v>
      </c>
      <c r="AC70" s="2">
        <v>90.8</v>
      </c>
      <c r="AD70" s="2">
        <v>100.5</v>
      </c>
    </row>
    <row r="71" spans="1:30" x14ac:dyDescent="0.15">
      <c r="A71" s="2" t="s">
        <v>62</v>
      </c>
      <c r="B71" s="2">
        <v>95.2</v>
      </c>
      <c r="C71" s="2">
        <v>95.9</v>
      </c>
      <c r="D71" s="2">
        <v>95.9</v>
      </c>
      <c r="E71" s="2">
        <v>96</v>
      </c>
      <c r="F71" s="2">
        <v>102.7</v>
      </c>
      <c r="G71" s="2">
        <v>96.8</v>
      </c>
      <c r="H71" s="2" t="s">
        <v>102</v>
      </c>
      <c r="I71" s="2">
        <v>98.1</v>
      </c>
      <c r="J71" s="2">
        <v>103</v>
      </c>
      <c r="K71" s="2" t="s">
        <v>102</v>
      </c>
      <c r="L71" s="2" t="s">
        <v>102</v>
      </c>
      <c r="M71" s="2">
        <v>90.2</v>
      </c>
      <c r="N71" s="2">
        <v>101.9</v>
      </c>
      <c r="O71" s="2"/>
      <c r="P71" s="2" t="s">
        <v>102</v>
      </c>
      <c r="Q71" s="2">
        <v>97</v>
      </c>
      <c r="R71" s="2">
        <v>97.4</v>
      </c>
      <c r="S71" s="2">
        <v>96.8</v>
      </c>
      <c r="T71" s="2"/>
      <c r="U71" s="2">
        <v>97.1</v>
      </c>
      <c r="V71" s="2">
        <v>96.5</v>
      </c>
      <c r="W71" s="2">
        <v>99</v>
      </c>
      <c r="X71" s="2"/>
      <c r="Y71" s="2">
        <v>98.8</v>
      </c>
      <c r="Z71" s="2"/>
      <c r="AA71" s="2">
        <v>95.4</v>
      </c>
      <c r="AB71" s="2">
        <v>96.1</v>
      </c>
      <c r="AC71" s="2">
        <v>90.2</v>
      </c>
      <c r="AD71" s="2">
        <v>101.8</v>
      </c>
    </row>
    <row r="72" spans="1:30" x14ac:dyDescent="0.15">
      <c r="A72" s="2" t="s">
        <v>78</v>
      </c>
      <c r="B72" s="2">
        <v>94.9</v>
      </c>
      <c r="C72" s="2">
        <v>95.8</v>
      </c>
      <c r="D72" s="2">
        <v>95.8</v>
      </c>
      <c r="E72" s="2">
        <v>95.9</v>
      </c>
      <c r="F72" s="2">
        <v>103</v>
      </c>
      <c r="G72" s="2">
        <v>96.9</v>
      </c>
      <c r="H72" s="2" t="s">
        <v>102</v>
      </c>
      <c r="I72" s="2">
        <v>98.5</v>
      </c>
      <c r="J72" s="2">
        <v>103.3</v>
      </c>
      <c r="K72" s="2" t="s">
        <v>102</v>
      </c>
      <c r="L72" s="2" t="s">
        <v>102</v>
      </c>
      <c r="M72" s="2">
        <v>90</v>
      </c>
      <c r="N72" s="2">
        <v>103.8</v>
      </c>
      <c r="O72" s="2"/>
      <c r="P72" s="2" t="s">
        <v>102</v>
      </c>
      <c r="Q72" s="2">
        <v>96.9</v>
      </c>
      <c r="R72" s="2">
        <v>97.2</v>
      </c>
      <c r="S72" s="2">
        <v>96.8</v>
      </c>
      <c r="T72" s="2"/>
      <c r="U72" s="2">
        <v>97.1</v>
      </c>
      <c r="V72" s="2">
        <v>96.3</v>
      </c>
      <c r="W72" s="2">
        <v>99.4</v>
      </c>
      <c r="X72" s="2"/>
      <c r="Y72" s="2">
        <v>99</v>
      </c>
      <c r="Z72" s="2"/>
      <c r="AA72" s="2">
        <v>95.1</v>
      </c>
      <c r="AB72" s="2">
        <v>95.9</v>
      </c>
      <c r="AC72" s="2">
        <v>90</v>
      </c>
      <c r="AD72" s="2">
        <v>103.7</v>
      </c>
    </row>
    <row r="73" spans="1:30" x14ac:dyDescent="0.15">
      <c r="A73" s="2" t="s">
        <v>60</v>
      </c>
      <c r="B73" s="2">
        <v>94.5</v>
      </c>
      <c r="C73" s="2">
        <v>95.5</v>
      </c>
      <c r="D73" s="2">
        <v>95.5</v>
      </c>
      <c r="E73" s="2">
        <v>95.6</v>
      </c>
      <c r="F73" s="2">
        <v>102.9</v>
      </c>
      <c r="G73" s="2">
        <v>96.2</v>
      </c>
      <c r="H73" s="2" t="s">
        <v>102</v>
      </c>
      <c r="I73" s="2">
        <v>98</v>
      </c>
      <c r="J73" s="2">
        <v>103</v>
      </c>
      <c r="K73" s="2" t="s">
        <v>102</v>
      </c>
      <c r="L73" s="2" t="s">
        <v>102</v>
      </c>
      <c r="M73" s="2">
        <v>90.4</v>
      </c>
      <c r="N73" s="2">
        <v>104.4</v>
      </c>
      <c r="O73" s="2"/>
      <c r="P73" s="2" t="s">
        <v>102</v>
      </c>
      <c r="Q73" s="2">
        <v>96.5</v>
      </c>
      <c r="R73" s="2">
        <v>97</v>
      </c>
      <c r="S73" s="2">
        <v>96.5</v>
      </c>
      <c r="T73" s="2"/>
      <c r="U73" s="2">
        <v>96.6</v>
      </c>
      <c r="V73" s="2">
        <v>95.9</v>
      </c>
      <c r="W73" s="2">
        <v>98.9</v>
      </c>
      <c r="X73" s="2"/>
      <c r="Y73" s="2">
        <v>98.4</v>
      </c>
      <c r="Z73" s="2"/>
      <c r="AA73" s="2">
        <v>94.8</v>
      </c>
      <c r="AB73" s="2">
        <v>95.8</v>
      </c>
      <c r="AC73" s="2">
        <v>90.4</v>
      </c>
      <c r="AD73" s="2">
        <v>104.4</v>
      </c>
    </row>
    <row r="74" spans="1:30" x14ac:dyDescent="0.15">
      <c r="A74" s="2" t="s">
        <v>61</v>
      </c>
      <c r="B74" s="2">
        <v>93.9</v>
      </c>
      <c r="C74" s="2">
        <v>94.8</v>
      </c>
      <c r="D74" s="2">
        <v>94.8</v>
      </c>
      <c r="E74" s="2">
        <v>94.8</v>
      </c>
      <c r="F74" s="2">
        <v>103.1</v>
      </c>
      <c r="G74" s="2">
        <v>95.7</v>
      </c>
      <c r="H74" s="2" t="s">
        <v>102</v>
      </c>
      <c r="I74" s="2">
        <v>97.8</v>
      </c>
      <c r="J74" s="2">
        <v>102.8</v>
      </c>
      <c r="K74" s="2" t="s">
        <v>102</v>
      </c>
      <c r="L74" s="2" t="s">
        <v>102</v>
      </c>
      <c r="M74" s="2">
        <v>87.8</v>
      </c>
      <c r="N74" s="2">
        <v>102</v>
      </c>
      <c r="O74" s="2"/>
      <c r="P74" s="2" t="s">
        <v>102</v>
      </c>
      <c r="Q74" s="2">
        <v>96.1</v>
      </c>
      <c r="R74" s="2">
        <v>96.3</v>
      </c>
      <c r="S74" s="2">
        <v>96</v>
      </c>
      <c r="T74" s="2"/>
      <c r="U74" s="2">
        <v>96.1</v>
      </c>
      <c r="V74" s="2">
        <v>95.3</v>
      </c>
      <c r="W74" s="2">
        <v>98.8</v>
      </c>
      <c r="X74" s="2"/>
      <c r="Y74" s="2">
        <v>98.1</v>
      </c>
      <c r="Z74" s="2"/>
      <c r="AA74" s="2">
        <v>94.2</v>
      </c>
      <c r="AB74" s="2">
        <v>95</v>
      </c>
      <c r="AC74" s="2">
        <v>87.8</v>
      </c>
      <c r="AD74" s="2">
        <v>101.9</v>
      </c>
    </row>
    <row r="75" spans="1:30" x14ac:dyDescent="0.15">
      <c r="A75" s="2" t="s">
        <v>62</v>
      </c>
      <c r="B75" s="2">
        <v>93.4</v>
      </c>
      <c r="C75" s="2">
        <v>94.6</v>
      </c>
      <c r="D75" s="2">
        <v>94.6</v>
      </c>
      <c r="E75" s="2">
        <v>94.6</v>
      </c>
      <c r="F75" s="2">
        <v>103.2</v>
      </c>
      <c r="G75" s="2">
        <v>95.2</v>
      </c>
      <c r="H75" s="2" t="s">
        <v>102</v>
      </c>
      <c r="I75" s="2">
        <v>97</v>
      </c>
      <c r="J75" s="2">
        <v>102.9</v>
      </c>
      <c r="K75" s="2" t="s">
        <v>102</v>
      </c>
      <c r="L75" s="2" t="s">
        <v>102</v>
      </c>
      <c r="M75" s="2">
        <v>87.4</v>
      </c>
      <c r="N75" s="2">
        <v>103</v>
      </c>
      <c r="O75" s="2"/>
      <c r="P75" s="2" t="s">
        <v>102</v>
      </c>
      <c r="Q75" s="2">
        <v>95.7</v>
      </c>
      <c r="R75" s="2">
        <v>96.1</v>
      </c>
      <c r="S75" s="2">
        <v>95.7</v>
      </c>
      <c r="T75" s="2"/>
      <c r="U75" s="2">
        <v>95.8</v>
      </c>
      <c r="V75" s="2">
        <v>95.1</v>
      </c>
      <c r="W75" s="2">
        <v>98.1</v>
      </c>
      <c r="X75" s="2"/>
      <c r="Y75" s="2">
        <v>97.8</v>
      </c>
      <c r="Z75" s="2"/>
      <c r="AA75" s="2">
        <v>93.7</v>
      </c>
      <c r="AB75" s="2">
        <v>94.9</v>
      </c>
      <c r="AC75" s="2">
        <v>87.4</v>
      </c>
      <c r="AD75" s="2">
        <v>103</v>
      </c>
    </row>
    <row r="76" spans="1:30" x14ac:dyDescent="0.15">
      <c r="A76" s="2" t="s">
        <v>79</v>
      </c>
      <c r="B76" s="2">
        <v>93.2</v>
      </c>
      <c r="C76" s="2">
        <v>94.8</v>
      </c>
      <c r="D76" s="2">
        <v>94.8</v>
      </c>
      <c r="E76" s="2">
        <v>94.9</v>
      </c>
      <c r="F76" s="2">
        <v>103.6</v>
      </c>
      <c r="G76" s="2">
        <v>95</v>
      </c>
      <c r="H76" s="2" t="s">
        <v>102</v>
      </c>
      <c r="I76" s="2">
        <v>97.9</v>
      </c>
      <c r="J76" s="2">
        <v>103.4</v>
      </c>
      <c r="K76" s="2" t="s">
        <v>102</v>
      </c>
      <c r="L76" s="2" t="s">
        <v>102</v>
      </c>
      <c r="M76" s="2">
        <v>87.5</v>
      </c>
      <c r="N76" s="2">
        <v>106.9</v>
      </c>
      <c r="O76" s="2"/>
      <c r="P76" s="2" t="s">
        <v>102</v>
      </c>
      <c r="Q76" s="2">
        <v>95.9</v>
      </c>
      <c r="R76" s="2">
        <v>96.2</v>
      </c>
      <c r="S76" s="2">
        <v>96</v>
      </c>
      <c r="T76" s="2"/>
      <c r="U76" s="2">
        <v>96.1</v>
      </c>
      <c r="V76" s="2">
        <v>95.2</v>
      </c>
      <c r="W76" s="2">
        <v>98.9</v>
      </c>
      <c r="X76" s="2"/>
      <c r="Y76" s="2">
        <v>97.8</v>
      </c>
      <c r="Z76" s="2"/>
      <c r="AA76" s="2">
        <v>93.4</v>
      </c>
      <c r="AB76" s="2">
        <v>95</v>
      </c>
      <c r="AC76" s="2">
        <v>87.5</v>
      </c>
      <c r="AD76" s="2">
        <v>106.8</v>
      </c>
    </row>
    <row r="77" spans="1:30" x14ac:dyDescent="0.15">
      <c r="A77" s="2" t="s">
        <v>60</v>
      </c>
      <c r="B77" s="2">
        <v>92.5</v>
      </c>
      <c r="C77" s="2">
        <v>94.4</v>
      </c>
      <c r="D77" s="2">
        <v>94.4</v>
      </c>
      <c r="E77" s="2">
        <v>94.5</v>
      </c>
      <c r="F77" s="2">
        <v>103.9</v>
      </c>
      <c r="G77" s="2">
        <v>94.6</v>
      </c>
      <c r="H77" s="2" t="s">
        <v>102</v>
      </c>
      <c r="I77" s="2">
        <v>97.7</v>
      </c>
      <c r="J77" s="2">
        <v>103.6</v>
      </c>
      <c r="K77" s="2" t="s">
        <v>102</v>
      </c>
      <c r="L77" s="2" t="s">
        <v>102</v>
      </c>
      <c r="M77" s="2">
        <v>87.9</v>
      </c>
      <c r="N77" s="2">
        <v>110.5</v>
      </c>
      <c r="O77" s="2"/>
      <c r="P77" s="2" t="s">
        <v>102</v>
      </c>
      <c r="Q77" s="2">
        <v>95.8</v>
      </c>
      <c r="R77" s="2">
        <v>96.2</v>
      </c>
      <c r="S77" s="2">
        <v>95.7</v>
      </c>
      <c r="T77" s="2"/>
      <c r="U77" s="2">
        <v>95.8</v>
      </c>
      <c r="V77" s="2">
        <v>94.9</v>
      </c>
      <c r="W77" s="2">
        <v>98.8</v>
      </c>
      <c r="X77" s="2"/>
      <c r="Y77" s="2">
        <v>97.6</v>
      </c>
      <c r="Z77" s="2"/>
      <c r="AA77" s="2">
        <v>92.8</v>
      </c>
      <c r="AB77" s="2">
        <v>94.7</v>
      </c>
      <c r="AC77" s="2">
        <v>87.9</v>
      </c>
      <c r="AD77" s="2">
        <v>110.4</v>
      </c>
    </row>
    <row r="78" spans="1:30" x14ac:dyDescent="0.15">
      <c r="A78" s="2" t="s">
        <v>61</v>
      </c>
      <c r="B78" s="2">
        <v>92.1</v>
      </c>
      <c r="C78" s="2">
        <v>94.2</v>
      </c>
      <c r="D78" s="2">
        <v>94.2</v>
      </c>
      <c r="E78" s="2">
        <v>94.2</v>
      </c>
      <c r="F78" s="2">
        <v>103.9</v>
      </c>
      <c r="G78" s="2">
        <v>94.7</v>
      </c>
      <c r="H78" s="2" t="s">
        <v>102</v>
      </c>
      <c r="I78" s="2">
        <v>97.5</v>
      </c>
      <c r="J78" s="2">
        <v>104</v>
      </c>
      <c r="K78" s="2" t="s">
        <v>102</v>
      </c>
      <c r="L78" s="2" t="s">
        <v>102</v>
      </c>
      <c r="M78" s="2">
        <v>87</v>
      </c>
      <c r="N78" s="2">
        <v>110.6</v>
      </c>
      <c r="O78" s="2"/>
      <c r="P78" s="2" t="s">
        <v>102</v>
      </c>
      <c r="Q78" s="2">
        <v>95.6</v>
      </c>
      <c r="R78" s="2">
        <v>95.9</v>
      </c>
      <c r="S78" s="2">
        <v>95.5</v>
      </c>
      <c r="T78" s="2"/>
      <c r="U78" s="2">
        <v>95.6</v>
      </c>
      <c r="V78" s="2">
        <v>94.6</v>
      </c>
      <c r="W78" s="2">
        <v>98.7</v>
      </c>
      <c r="X78" s="2"/>
      <c r="Y78" s="2">
        <v>97.8</v>
      </c>
      <c r="Z78" s="2"/>
      <c r="AA78" s="2">
        <v>92.4</v>
      </c>
      <c r="AB78" s="2">
        <v>94.4</v>
      </c>
      <c r="AC78" s="2">
        <v>87</v>
      </c>
      <c r="AD78" s="2">
        <v>110.5</v>
      </c>
    </row>
    <row r="79" spans="1:30" x14ac:dyDescent="0.15">
      <c r="A79" s="2" t="s">
        <v>62</v>
      </c>
      <c r="B79" s="2">
        <v>91.9</v>
      </c>
      <c r="C79" s="2">
        <v>94.1</v>
      </c>
      <c r="D79" s="2">
        <v>94.1</v>
      </c>
      <c r="E79" s="2">
        <v>94.2</v>
      </c>
      <c r="F79" s="2">
        <v>103.6</v>
      </c>
      <c r="G79" s="2">
        <v>94.5</v>
      </c>
      <c r="H79" s="2" t="s">
        <v>102</v>
      </c>
      <c r="I79" s="2">
        <v>97.4</v>
      </c>
      <c r="J79" s="2">
        <v>103.7</v>
      </c>
      <c r="K79" s="2" t="s">
        <v>102</v>
      </c>
      <c r="L79" s="2" t="s">
        <v>102</v>
      </c>
      <c r="M79" s="2">
        <v>85.2</v>
      </c>
      <c r="N79" s="2">
        <v>109.1</v>
      </c>
      <c r="O79" s="2"/>
      <c r="P79" s="2" t="s">
        <v>102</v>
      </c>
      <c r="Q79" s="2">
        <v>95.4</v>
      </c>
      <c r="R79" s="2">
        <v>95.8</v>
      </c>
      <c r="S79" s="2">
        <v>95.4</v>
      </c>
      <c r="T79" s="2"/>
      <c r="U79" s="2">
        <v>95.5</v>
      </c>
      <c r="V79" s="2">
        <v>94.6</v>
      </c>
      <c r="W79" s="2">
        <v>98.6</v>
      </c>
      <c r="X79" s="2"/>
      <c r="Y79" s="2">
        <v>97.5</v>
      </c>
      <c r="Z79" s="2"/>
      <c r="AA79" s="2">
        <v>92.2</v>
      </c>
      <c r="AB79" s="2">
        <v>94.3</v>
      </c>
      <c r="AC79" s="2">
        <v>85.1</v>
      </c>
      <c r="AD79" s="2">
        <v>109.1</v>
      </c>
    </row>
    <row r="80" spans="1:30" x14ac:dyDescent="0.15">
      <c r="A80" s="2" t="s">
        <v>80</v>
      </c>
      <c r="B80" s="2">
        <v>92</v>
      </c>
      <c r="C80" s="2">
        <v>94.2</v>
      </c>
      <c r="D80" s="2">
        <v>94.2</v>
      </c>
      <c r="E80" s="2">
        <v>94.4</v>
      </c>
      <c r="F80" s="2">
        <v>103.4</v>
      </c>
      <c r="G80" s="2">
        <v>94.6</v>
      </c>
      <c r="H80" s="2" t="s">
        <v>102</v>
      </c>
      <c r="I80" s="2">
        <v>97.8</v>
      </c>
      <c r="J80" s="2">
        <v>103.7</v>
      </c>
      <c r="K80" s="2" t="s">
        <v>102</v>
      </c>
      <c r="L80" s="2" t="s">
        <v>102</v>
      </c>
      <c r="M80" s="2">
        <v>84.8</v>
      </c>
      <c r="N80" s="2">
        <v>109.3</v>
      </c>
      <c r="O80" s="2"/>
      <c r="P80" s="2" t="s">
        <v>102</v>
      </c>
      <c r="Q80" s="2">
        <v>95.5</v>
      </c>
      <c r="R80" s="2">
        <v>95.9</v>
      </c>
      <c r="S80" s="2">
        <v>95.7</v>
      </c>
      <c r="T80" s="2"/>
      <c r="U80" s="2">
        <v>95.7</v>
      </c>
      <c r="V80" s="2">
        <v>94.7</v>
      </c>
      <c r="W80" s="2">
        <v>98.9</v>
      </c>
      <c r="X80" s="2"/>
      <c r="Y80" s="2">
        <v>97.6</v>
      </c>
      <c r="Z80" s="2"/>
      <c r="AA80" s="2">
        <v>92.3</v>
      </c>
      <c r="AB80" s="2">
        <v>94.5</v>
      </c>
      <c r="AC80" s="2">
        <v>84.7</v>
      </c>
      <c r="AD80" s="2">
        <v>109.2</v>
      </c>
    </row>
    <row r="81" spans="1:30" x14ac:dyDescent="0.15">
      <c r="A81" s="2" t="s">
        <v>60</v>
      </c>
      <c r="B81" s="2">
        <v>91.6</v>
      </c>
      <c r="C81" s="2">
        <v>93.7</v>
      </c>
      <c r="D81" s="2">
        <v>93.7</v>
      </c>
      <c r="E81" s="2">
        <v>93.8</v>
      </c>
      <c r="F81" s="2">
        <v>102.9</v>
      </c>
      <c r="G81" s="2">
        <v>94.5</v>
      </c>
      <c r="H81" s="2" t="s">
        <v>102</v>
      </c>
      <c r="I81" s="2">
        <v>96.7</v>
      </c>
      <c r="J81" s="2">
        <v>103.2</v>
      </c>
      <c r="K81" s="2" t="s">
        <v>102</v>
      </c>
      <c r="L81" s="2" t="s">
        <v>102</v>
      </c>
      <c r="M81" s="2">
        <v>85.3</v>
      </c>
      <c r="N81" s="2">
        <v>108.7</v>
      </c>
      <c r="O81" s="2"/>
      <c r="P81" s="2" t="s">
        <v>102</v>
      </c>
      <c r="Q81" s="2">
        <v>95</v>
      </c>
      <c r="R81" s="2">
        <v>95.4</v>
      </c>
      <c r="S81" s="2">
        <v>95.1</v>
      </c>
      <c r="T81" s="2"/>
      <c r="U81" s="2">
        <v>95.1</v>
      </c>
      <c r="V81" s="2">
        <v>94.2</v>
      </c>
      <c r="W81" s="2">
        <v>98</v>
      </c>
      <c r="X81" s="2"/>
      <c r="Y81" s="2">
        <v>97.4</v>
      </c>
      <c r="Z81" s="2"/>
      <c r="AA81" s="2">
        <v>92</v>
      </c>
      <c r="AB81" s="2">
        <v>94.1</v>
      </c>
      <c r="AC81" s="2">
        <v>85.2</v>
      </c>
      <c r="AD81" s="2">
        <v>108.7</v>
      </c>
    </row>
    <row r="82" spans="1:30" x14ac:dyDescent="0.15">
      <c r="A82" s="2" t="s">
        <v>61</v>
      </c>
      <c r="B82" s="2">
        <v>91.3</v>
      </c>
      <c r="C82" s="2">
        <v>93</v>
      </c>
      <c r="D82" s="2">
        <v>93</v>
      </c>
      <c r="E82" s="2">
        <v>93.1</v>
      </c>
      <c r="F82" s="2">
        <v>102.3</v>
      </c>
      <c r="G82" s="2">
        <v>94</v>
      </c>
      <c r="H82" s="2" t="s">
        <v>102</v>
      </c>
      <c r="I82" s="2">
        <v>96.9</v>
      </c>
      <c r="J82" s="2">
        <v>103</v>
      </c>
      <c r="K82" s="2" t="s">
        <v>102</v>
      </c>
      <c r="L82" s="2" t="s">
        <v>102</v>
      </c>
      <c r="M82" s="2">
        <v>84.6</v>
      </c>
      <c r="N82" s="2">
        <v>106.9</v>
      </c>
      <c r="O82" s="2"/>
      <c r="P82" s="2" t="s">
        <v>102</v>
      </c>
      <c r="Q82" s="2">
        <v>94.8</v>
      </c>
      <c r="R82" s="2">
        <v>95</v>
      </c>
      <c r="S82" s="2">
        <v>94.6</v>
      </c>
      <c r="T82" s="2"/>
      <c r="U82" s="2">
        <v>94.6</v>
      </c>
      <c r="V82" s="2">
        <v>93.6</v>
      </c>
      <c r="W82" s="2">
        <v>98</v>
      </c>
      <c r="X82" s="2"/>
      <c r="Y82" s="2">
        <v>96.9</v>
      </c>
      <c r="Z82" s="2"/>
      <c r="AA82" s="2">
        <v>91.7</v>
      </c>
      <c r="AB82" s="2">
        <v>93.5</v>
      </c>
      <c r="AC82" s="2">
        <v>84.6</v>
      </c>
      <c r="AD82" s="2">
        <v>106.9</v>
      </c>
    </row>
    <row r="83" spans="1:30" x14ac:dyDescent="0.15">
      <c r="A83" s="2" t="s">
        <v>62</v>
      </c>
      <c r="B83" s="2">
        <v>91.3</v>
      </c>
      <c r="C83" s="2">
        <v>93.3</v>
      </c>
      <c r="D83" s="2">
        <v>93.3</v>
      </c>
      <c r="E83" s="2">
        <v>93.5</v>
      </c>
      <c r="F83" s="2">
        <v>103.1</v>
      </c>
      <c r="G83" s="2">
        <v>94.2</v>
      </c>
      <c r="H83" s="2" t="s">
        <v>102</v>
      </c>
      <c r="I83" s="2">
        <v>96.8</v>
      </c>
      <c r="J83" s="2">
        <v>103.5</v>
      </c>
      <c r="K83" s="2" t="s">
        <v>102</v>
      </c>
      <c r="L83" s="2" t="s">
        <v>102</v>
      </c>
      <c r="M83" s="2">
        <v>85.8</v>
      </c>
      <c r="N83" s="2">
        <v>109.5</v>
      </c>
      <c r="O83" s="2"/>
      <c r="P83" s="2" t="s">
        <v>102</v>
      </c>
      <c r="Q83" s="2">
        <v>94.7</v>
      </c>
      <c r="R83" s="2">
        <v>95.1</v>
      </c>
      <c r="S83" s="2">
        <v>94.7</v>
      </c>
      <c r="T83" s="2"/>
      <c r="U83" s="2">
        <v>94.9</v>
      </c>
      <c r="V83" s="2">
        <v>93.9</v>
      </c>
      <c r="W83" s="2">
        <v>98</v>
      </c>
      <c r="X83" s="2"/>
      <c r="Y83" s="2">
        <v>97.3</v>
      </c>
      <c r="Z83" s="2"/>
      <c r="AA83" s="2">
        <v>91.8</v>
      </c>
      <c r="AB83" s="2">
        <v>93.8</v>
      </c>
      <c r="AC83" s="2">
        <v>85.8</v>
      </c>
      <c r="AD83" s="2">
        <v>109.5</v>
      </c>
    </row>
    <row r="84" spans="1:30" x14ac:dyDescent="0.15">
      <c r="A84" s="2" t="s">
        <v>81</v>
      </c>
      <c r="B84" s="2">
        <v>91.2</v>
      </c>
      <c r="C84" s="2">
        <v>93.2</v>
      </c>
      <c r="D84" s="2">
        <v>93.2</v>
      </c>
      <c r="E84" s="2">
        <v>93.4</v>
      </c>
      <c r="F84" s="2">
        <v>103.8</v>
      </c>
      <c r="G84" s="2">
        <v>94.8</v>
      </c>
      <c r="H84" s="2" t="s">
        <v>102</v>
      </c>
      <c r="I84" s="2">
        <v>97.6</v>
      </c>
      <c r="J84" s="2">
        <v>104.1</v>
      </c>
      <c r="K84" s="2" t="s">
        <v>102</v>
      </c>
      <c r="L84" s="2" t="s">
        <v>102</v>
      </c>
      <c r="M84" s="2">
        <v>91</v>
      </c>
      <c r="N84" s="2">
        <v>118.2</v>
      </c>
      <c r="O84" s="2"/>
      <c r="P84" s="2" t="s">
        <v>102</v>
      </c>
      <c r="Q84" s="2">
        <v>94.8</v>
      </c>
      <c r="R84" s="2">
        <v>95.3</v>
      </c>
      <c r="S84" s="2">
        <v>94.8</v>
      </c>
      <c r="T84" s="2"/>
      <c r="U84" s="2">
        <v>95.1</v>
      </c>
      <c r="V84" s="2">
        <v>94</v>
      </c>
      <c r="W84" s="2">
        <v>98.8</v>
      </c>
      <c r="X84" s="2"/>
      <c r="Y84" s="2">
        <v>97.8</v>
      </c>
      <c r="Z84" s="2"/>
      <c r="AA84" s="2">
        <v>91.6</v>
      </c>
      <c r="AB84" s="2">
        <v>93.7</v>
      </c>
      <c r="AC84" s="2">
        <v>91</v>
      </c>
      <c r="AD84" s="2">
        <v>118.1</v>
      </c>
    </row>
    <row r="85" spans="1:30" x14ac:dyDescent="0.15">
      <c r="A85" s="2" t="s">
        <v>60</v>
      </c>
      <c r="B85" s="2">
        <v>91</v>
      </c>
      <c r="C85" s="2">
        <v>93</v>
      </c>
      <c r="D85" s="2">
        <v>93</v>
      </c>
      <c r="E85" s="2">
        <v>93.3</v>
      </c>
      <c r="F85" s="2">
        <v>105</v>
      </c>
      <c r="G85" s="2">
        <v>94.8</v>
      </c>
      <c r="H85" s="2" t="s">
        <v>102</v>
      </c>
      <c r="I85" s="2">
        <v>96.6</v>
      </c>
      <c r="J85" s="2">
        <v>104.1</v>
      </c>
      <c r="K85" s="2" t="s">
        <v>102</v>
      </c>
      <c r="L85" s="2" t="s">
        <v>102</v>
      </c>
      <c r="M85" s="2">
        <v>93.3</v>
      </c>
      <c r="N85" s="2">
        <v>119.6</v>
      </c>
      <c r="O85" s="2"/>
      <c r="P85" s="2" t="s">
        <v>102</v>
      </c>
      <c r="Q85" s="2">
        <v>94.6</v>
      </c>
      <c r="R85" s="2">
        <v>95.1</v>
      </c>
      <c r="S85" s="2">
        <v>94.6</v>
      </c>
      <c r="T85" s="2"/>
      <c r="U85" s="2">
        <v>94.8</v>
      </c>
      <c r="V85" s="2">
        <v>93.8</v>
      </c>
      <c r="W85" s="2">
        <v>98</v>
      </c>
      <c r="X85" s="2"/>
      <c r="Y85" s="2">
        <v>98</v>
      </c>
      <c r="Z85" s="2"/>
      <c r="AA85" s="2">
        <v>91.5</v>
      </c>
      <c r="AB85" s="2">
        <v>93.5</v>
      </c>
      <c r="AC85" s="2">
        <v>93.3</v>
      </c>
      <c r="AD85" s="2">
        <v>119.6</v>
      </c>
    </row>
    <row r="86" spans="1:30" x14ac:dyDescent="0.15">
      <c r="A86" s="2" t="s">
        <v>61</v>
      </c>
      <c r="B86" s="2">
        <v>90.9</v>
      </c>
      <c r="C86" s="2">
        <v>93.3</v>
      </c>
      <c r="D86" s="2">
        <v>93.3</v>
      </c>
      <c r="E86" s="2">
        <v>93.6</v>
      </c>
      <c r="F86" s="2">
        <v>105.4</v>
      </c>
      <c r="G86" s="2">
        <v>95.1</v>
      </c>
      <c r="H86" s="2" t="s">
        <v>102</v>
      </c>
      <c r="I86" s="2">
        <v>96.6</v>
      </c>
      <c r="J86" s="2">
        <v>104.7</v>
      </c>
      <c r="K86" s="2" t="s">
        <v>102</v>
      </c>
      <c r="L86" s="2" t="s">
        <v>102</v>
      </c>
      <c r="M86" s="2">
        <v>94</v>
      </c>
      <c r="N86" s="2">
        <v>122.5</v>
      </c>
      <c r="O86" s="2"/>
      <c r="P86" s="2" t="s">
        <v>102</v>
      </c>
      <c r="Q86" s="2">
        <v>95.3</v>
      </c>
      <c r="R86" s="2">
        <v>95.5</v>
      </c>
      <c r="S86" s="2">
        <v>94.7</v>
      </c>
      <c r="T86" s="2"/>
      <c r="U86" s="2">
        <v>95</v>
      </c>
      <c r="V86" s="2">
        <v>94.1</v>
      </c>
      <c r="W86" s="2">
        <v>98.1</v>
      </c>
      <c r="X86" s="2"/>
      <c r="Y86" s="2">
        <v>98.5</v>
      </c>
      <c r="Z86" s="2"/>
      <c r="AA86" s="2">
        <v>91.4</v>
      </c>
      <c r="AB86" s="2">
        <v>93.8</v>
      </c>
      <c r="AC86" s="2">
        <v>94</v>
      </c>
      <c r="AD86" s="2">
        <v>122.5</v>
      </c>
    </row>
    <row r="87" spans="1:30" x14ac:dyDescent="0.15">
      <c r="A87" s="2" t="s">
        <v>62</v>
      </c>
      <c r="B87" s="2">
        <v>91</v>
      </c>
      <c r="C87" s="2">
        <v>93.8</v>
      </c>
      <c r="D87" s="2">
        <v>93.8</v>
      </c>
      <c r="E87" s="2">
        <v>94.3</v>
      </c>
      <c r="F87" s="2">
        <v>106.6</v>
      </c>
      <c r="G87" s="2">
        <v>95.4</v>
      </c>
      <c r="H87" s="2" t="s">
        <v>102</v>
      </c>
      <c r="I87" s="2">
        <v>96.4</v>
      </c>
      <c r="J87" s="2">
        <v>105.8</v>
      </c>
      <c r="K87" s="2" t="s">
        <v>102</v>
      </c>
      <c r="L87" s="2" t="s">
        <v>102</v>
      </c>
      <c r="M87" s="2">
        <v>94.4</v>
      </c>
      <c r="N87" s="2">
        <v>124.8</v>
      </c>
      <c r="O87" s="2"/>
      <c r="P87" s="2" t="s">
        <v>102</v>
      </c>
      <c r="Q87" s="2">
        <v>95.3</v>
      </c>
      <c r="R87" s="2">
        <v>95.7</v>
      </c>
      <c r="S87" s="2">
        <v>95.1</v>
      </c>
      <c r="T87" s="2"/>
      <c r="U87" s="2">
        <v>95.4</v>
      </c>
      <c r="V87" s="2">
        <v>94.6</v>
      </c>
      <c r="W87" s="2">
        <v>98.2</v>
      </c>
      <c r="X87" s="2"/>
      <c r="Y87" s="2">
        <v>99</v>
      </c>
      <c r="Z87" s="2"/>
      <c r="AA87" s="2">
        <v>91.5</v>
      </c>
      <c r="AB87" s="2">
        <v>94.4</v>
      </c>
      <c r="AC87" s="2">
        <v>94.4</v>
      </c>
      <c r="AD87" s="2">
        <v>124.7</v>
      </c>
    </row>
    <row r="88" spans="1:30" x14ac:dyDescent="0.15">
      <c r="A88" s="2" t="s">
        <v>82</v>
      </c>
      <c r="B88" s="2">
        <v>91.1</v>
      </c>
      <c r="C88" s="2">
        <v>93.9</v>
      </c>
      <c r="D88" s="2">
        <v>93.9</v>
      </c>
      <c r="E88" s="2">
        <v>94.5</v>
      </c>
      <c r="F88" s="2">
        <v>106.9</v>
      </c>
      <c r="G88" s="2">
        <v>95.6</v>
      </c>
      <c r="H88" s="2" t="s">
        <v>102</v>
      </c>
      <c r="I88" s="2">
        <v>97.3</v>
      </c>
      <c r="J88" s="2">
        <v>106.3</v>
      </c>
      <c r="K88" s="2" t="s">
        <v>102</v>
      </c>
      <c r="L88" s="2" t="s">
        <v>102</v>
      </c>
      <c r="M88" s="2">
        <v>94.4</v>
      </c>
      <c r="N88" s="2">
        <v>126.1</v>
      </c>
      <c r="O88" s="2"/>
      <c r="P88" s="2" t="s">
        <v>102</v>
      </c>
      <c r="Q88" s="2">
        <v>95.6</v>
      </c>
      <c r="R88" s="2">
        <v>96.2</v>
      </c>
      <c r="S88" s="2">
        <v>95.5</v>
      </c>
      <c r="T88" s="2"/>
      <c r="U88" s="2">
        <v>95.7</v>
      </c>
      <c r="V88" s="2">
        <v>94.7</v>
      </c>
      <c r="W88" s="2">
        <v>98.9</v>
      </c>
      <c r="X88" s="2"/>
      <c r="Y88" s="2">
        <v>99.2</v>
      </c>
      <c r="Z88" s="2"/>
      <c r="AA88" s="2">
        <v>91.6</v>
      </c>
      <c r="AB88" s="2">
        <v>94.5</v>
      </c>
      <c r="AC88" s="2">
        <v>94.4</v>
      </c>
      <c r="AD88" s="2">
        <v>126</v>
      </c>
    </row>
    <row r="89" spans="1:30" x14ac:dyDescent="0.15">
      <c r="A89" s="2" t="s">
        <v>60</v>
      </c>
      <c r="B89" s="2">
        <v>93.1</v>
      </c>
      <c r="C89" s="2">
        <v>95.5</v>
      </c>
      <c r="D89" s="2">
        <v>95.6</v>
      </c>
      <c r="E89" s="2">
        <v>96.6</v>
      </c>
      <c r="F89" s="2">
        <v>110.1</v>
      </c>
      <c r="G89" s="2">
        <v>96</v>
      </c>
      <c r="H89" s="2" t="s">
        <v>102</v>
      </c>
      <c r="I89" s="2">
        <v>98.7</v>
      </c>
      <c r="J89" s="2">
        <v>108</v>
      </c>
      <c r="K89" s="2" t="s">
        <v>102</v>
      </c>
      <c r="L89" s="2" t="s">
        <v>102</v>
      </c>
      <c r="M89" s="2">
        <v>94.4</v>
      </c>
      <c r="N89" s="2">
        <v>122.8</v>
      </c>
      <c r="O89" s="2"/>
      <c r="P89" s="2" t="s">
        <v>102</v>
      </c>
      <c r="Q89" s="2">
        <v>96.9</v>
      </c>
      <c r="R89" s="2">
        <v>97.4</v>
      </c>
      <c r="S89" s="2">
        <v>97.2</v>
      </c>
      <c r="T89" s="2"/>
      <c r="U89" s="2">
        <v>97.2</v>
      </c>
      <c r="V89" s="2">
        <v>96.2</v>
      </c>
      <c r="W89" s="2">
        <v>100.4</v>
      </c>
      <c r="X89" s="2"/>
      <c r="Y89" s="2">
        <v>100.3</v>
      </c>
      <c r="Z89" s="2"/>
      <c r="AA89" s="2">
        <v>93.6</v>
      </c>
      <c r="AB89" s="2">
        <v>96.2</v>
      </c>
      <c r="AC89" s="2">
        <v>94.4</v>
      </c>
      <c r="AD89" s="2">
        <v>122.8</v>
      </c>
    </row>
    <row r="90" spans="1:30" x14ac:dyDescent="0.15">
      <c r="A90" s="2" t="s">
        <v>61</v>
      </c>
      <c r="B90" s="2">
        <v>92.8</v>
      </c>
      <c r="C90" s="2">
        <v>95.5</v>
      </c>
      <c r="D90" s="2">
        <v>95.6</v>
      </c>
      <c r="E90" s="2">
        <v>96.6</v>
      </c>
      <c r="F90" s="2">
        <v>109.5</v>
      </c>
      <c r="G90" s="2">
        <v>96.3</v>
      </c>
      <c r="H90" s="2" t="s">
        <v>102</v>
      </c>
      <c r="I90" s="2">
        <v>98.9</v>
      </c>
      <c r="J90" s="2">
        <v>108.7</v>
      </c>
      <c r="K90" s="2" t="s">
        <v>102</v>
      </c>
      <c r="L90" s="2" t="s">
        <v>102</v>
      </c>
      <c r="M90" s="2">
        <v>95.5</v>
      </c>
      <c r="N90" s="2">
        <v>126.3</v>
      </c>
      <c r="O90" s="2"/>
      <c r="P90" s="2" t="s">
        <v>102</v>
      </c>
      <c r="Q90" s="2">
        <v>97.6</v>
      </c>
      <c r="R90" s="2">
        <v>97.7</v>
      </c>
      <c r="S90" s="2">
        <v>97.2</v>
      </c>
      <c r="T90" s="2"/>
      <c r="U90" s="2">
        <v>97.2</v>
      </c>
      <c r="V90" s="2">
        <v>96.2</v>
      </c>
      <c r="W90" s="2">
        <v>100.7</v>
      </c>
      <c r="X90" s="2"/>
      <c r="Y90" s="2">
        <v>100.6</v>
      </c>
      <c r="Z90" s="2"/>
      <c r="AA90" s="2">
        <v>93.3</v>
      </c>
      <c r="AB90" s="2">
        <v>96.2</v>
      </c>
      <c r="AC90" s="2">
        <v>95.5</v>
      </c>
      <c r="AD90" s="2">
        <v>126.3</v>
      </c>
    </row>
    <row r="91" spans="1:30" x14ac:dyDescent="0.15">
      <c r="A91" s="2" t="s">
        <v>62</v>
      </c>
      <c r="B91" s="2">
        <v>93.2</v>
      </c>
      <c r="C91" s="2">
        <v>95.6</v>
      </c>
      <c r="D91" s="2">
        <v>95.7</v>
      </c>
      <c r="E91" s="2">
        <v>96.8</v>
      </c>
      <c r="F91" s="2">
        <v>109.7</v>
      </c>
      <c r="G91" s="2">
        <v>96.7</v>
      </c>
      <c r="H91" s="2" t="s">
        <v>102</v>
      </c>
      <c r="I91" s="2">
        <v>99</v>
      </c>
      <c r="J91" s="2">
        <v>108.6</v>
      </c>
      <c r="K91" s="2" t="s">
        <v>102</v>
      </c>
      <c r="L91" s="2" t="s">
        <v>102</v>
      </c>
      <c r="M91" s="2">
        <v>98.4</v>
      </c>
      <c r="N91" s="2">
        <v>128.1</v>
      </c>
      <c r="O91" s="2"/>
      <c r="P91" s="2" t="s">
        <v>102</v>
      </c>
      <c r="Q91" s="2">
        <v>97.2</v>
      </c>
      <c r="R91" s="2">
        <v>97.7</v>
      </c>
      <c r="S91" s="2">
        <v>97.4</v>
      </c>
      <c r="T91" s="2"/>
      <c r="U91" s="2">
        <v>97.4</v>
      </c>
      <c r="V91" s="2">
        <v>96.4</v>
      </c>
      <c r="W91" s="2">
        <v>100.7</v>
      </c>
      <c r="X91" s="2"/>
      <c r="Y91" s="2">
        <v>100.9</v>
      </c>
      <c r="Z91" s="2"/>
      <c r="AA91" s="2">
        <v>93.8</v>
      </c>
      <c r="AB91" s="2">
        <v>96.3</v>
      </c>
      <c r="AC91" s="2">
        <v>98.4</v>
      </c>
      <c r="AD91" s="2">
        <v>128</v>
      </c>
    </row>
    <row r="92" spans="1:30" x14ac:dyDescent="0.15">
      <c r="A92" s="2" t="s">
        <v>83</v>
      </c>
      <c r="B92" s="2">
        <v>94.2</v>
      </c>
      <c r="C92" s="2">
        <v>95.2</v>
      </c>
      <c r="D92" s="2">
        <v>95.2</v>
      </c>
      <c r="E92" s="2">
        <v>96.2</v>
      </c>
      <c r="F92" s="2">
        <v>110.1</v>
      </c>
      <c r="G92" s="2">
        <v>96.8</v>
      </c>
      <c r="H92" s="2" t="s">
        <v>102</v>
      </c>
      <c r="I92" s="2">
        <v>99.3</v>
      </c>
      <c r="J92" s="2">
        <v>108.8</v>
      </c>
      <c r="K92" s="2" t="s">
        <v>102</v>
      </c>
      <c r="L92" s="2" t="s">
        <v>102</v>
      </c>
      <c r="M92" s="2">
        <v>96.4</v>
      </c>
      <c r="N92" s="2">
        <v>117.8</v>
      </c>
      <c r="O92" s="2"/>
      <c r="P92" s="2" t="s">
        <v>102</v>
      </c>
      <c r="Q92" s="2">
        <v>97</v>
      </c>
      <c r="R92" s="2">
        <v>97.6</v>
      </c>
      <c r="S92" s="2">
        <v>97.4</v>
      </c>
      <c r="T92" s="2"/>
      <c r="U92" s="2">
        <v>97.1</v>
      </c>
      <c r="V92" s="2">
        <v>95.9</v>
      </c>
      <c r="W92" s="2">
        <v>101</v>
      </c>
      <c r="X92" s="2"/>
      <c r="Y92" s="2">
        <v>101</v>
      </c>
      <c r="Z92" s="2"/>
      <c r="AA92" s="2">
        <v>94.8</v>
      </c>
      <c r="AB92" s="2">
        <v>95.8</v>
      </c>
      <c r="AC92" s="2">
        <v>96.4</v>
      </c>
      <c r="AD92" s="2">
        <v>117.7</v>
      </c>
    </row>
    <row r="93" spans="1:30" x14ac:dyDescent="0.15">
      <c r="A93" s="2" t="s">
        <v>60</v>
      </c>
      <c r="B93" s="2">
        <v>94.5</v>
      </c>
      <c r="C93" s="2">
        <v>95.4</v>
      </c>
      <c r="D93" s="2">
        <v>95.4</v>
      </c>
      <c r="E93" s="2">
        <v>96.6</v>
      </c>
      <c r="F93" s="2">
        <v>110</v>
      </c>
      <c r="G93" s="2">
        <v>97</v>
      </c>
      <c r="H93" s="2" t="s">
        <v>102</v>
      </c>
      <c r="I93" s="2">
        <v>98.5</v>
      </c>
      <c r="J93" s="2">
        <v>108.9</v>
      </c>
      <c r="K93" s="2" t="s">
        <v>102</v>
      </c>
      <c r="L93" s="2" t="s">
        <v>102</v>
      </c>
      <c r="M93" s="2">
        <v>97.5</v>
      </c>
      <c r="N93" s="2">
        <v>117.3</v>
      </c>
      <c r="O93" s="2"/>
      <c r="P93" s="2" t="s">
        <v>102</v>
      </c>
      <c r="Q93" s="2">
        <v>96.8</v>
      </c>
      <c r="R93" s="2">
        <v>97.5</v>
      </c>
      <c r="S93" s="2">
        <v>97.4</v>
      </c>
      <c r="T93" s="2"/>
      <c r="U93" s="2">
        <v>97.2</v>
      </c>
      <c r="V93" s="2">
        <v>96.3</v>
      </c>
      <c r="W93" s="2">
        <v>100.4</v>
      </c>
      <c r="X93" s="2"/>
      <c r="Y93" s="2">
        <v>101.1</v>
      </c>
      <c r="Z93" s="2"/>
      <c r="AA93" s="2">
        <v>95.1</v>
      </c>
      <c r="AB93" s="2">
        <v>96.1</v>
      </c>
      <c r="AC93" s="2">
        <v>97.6</v>
      </c>
      <c r="AD93" s="2">
        <v>117.2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0000"/>
  </sheetPr>
  <dimension ref="A1:AB131"/>
  <sheetViews>
    <sheetView zoomScale="110" zoomScaleNormal="110" workbookViewId="0">
      <pane xSplit="1" ySplit="7" topLeftCell="F111" activePane="bottomRight" state="frozen"/>
      <selection pane="topRight" activeCell="B1" sqref="B1"/>
      <selection pane="bottomLeft" activeCell="A8" sqref="A8"/>
      <selection pane="bottomRight" activeCell="J8" sqref="J8:J129"/>
    </sheetView>
  </sheetViews>
  <sheetFormatPr defaultRowHeight="13.5" x14ac:dyDescent="0.15"/>
  <cols>
    <col min="2" max="2" width="11.75" customWidth="1"/>
    <col min="3" max="3" width="11.375" customWidth="1"/>
    <col min="4" max="4" width="12.25" customWidth="1"/>
    <col min="5" max="5" width="12.5" style="18" customWidth="1"/>
    <col min="6" max="6" width="9.875" style="18" bestFit="1" customWidth="1"/>
    <col min="7" max="7" width="9.875" style="19" bestFit="1" customWidth="1"/>
    <col min="8" max="8" width="9.125" customWidth="1"/>
    <col min="9" max="9" width="11.375" style="22" customWidth="1"/>
    <col min="10" max="10" width="12.25" style="22" customWidth="1"/>
    <col min="12" max="13" width="9" style="25"/>
    <col min="16" max="16" width="13.875" bestFit="1" customWidth="1"/>
    <col min="17" max="17" width="13.875" customWidth="1"/>
    <col min="20" max="20" width="9" style="8"/>
    <col min="21" max="21" width="0" style="8" hidden="1" customWidth="1"/>
    <col min="22" max="22" width="9" style="8"/>
    <col min="23" max="23" width="8.75" style="8"/>
    <col min="24" max="25" width="9" style="9"/>
    <col min="28" max="28" width="9" style="28"/>
  </cols>
  <sheetData>
    <row r="1" spans="1:28" x14ac:dyDescent="0.15">
      <c r="A1" s="15" t="s">
        <v>128</v>
      </c>
      <c r="B1" s="2"/>
      <c r="C1" s="2"/>
      <c r="D1" s="2"/>
      <c r="E1" s="16" t="s">
        <v>1</v>
      </c>
      <c r="F1" s="16"/>
      <c r="G1" s="16" t="s">
        <v>1</v>
      </c>
      <c r="H1" s="2"/>
      <c r="I1" s="20"/>
      <c r="J1" s="20"/>
      <c r="K1" s="2"/>
      <c r="O1" s="2"/>
      <c r="S1" s="2"/>
      <c r="T1" s="7"/>
      <c r="V1" s="7"/>
      <c r="W1" s="7"/>
      <c r="X1" s="23"/>
      <c r="Y1" s="23"/>
      <c r="AA1" s="2"/>
    </row>
    <row r="2" spans="1:28" x14ac:dyDescent="0.15">
      <c r="A2" s="2"/>
      <c r="B2" s="2"/>
      <c r="C2" s="2"/>
      <c r="D2" s="2"/>
      <c r="E2" s="16" t="s">
        <v>4</v>
      </c>
      <c r="F2" s="16"/>
      <c r="G2" s="16" t="s">
        <v>4</v>
      </c>
      <c r="H2" s="2"/>
      <c r="I2" s="20"/>
      <c r="J2" s="20"/>
      <c r="K2" s="2"/>
      <c r="O2" s="2"/>
      <c r="S2" s="2"/>
      <c r="T2" s="7" t="s">
        <v>120</v>
      </c>
      <c r="V2" s="7"/>
      <c r="W2" s="7"/>
      <c r="X2" s="23"/>
      <c r="Y2" s="23"/>
      <c r="AA2" s="2"/>
    </row>
    <row r="3" spans="1:28" s="4" customFormat="1" ht="27" x14ac:dyDescent="0.15">
      <c r="A3" s="6"/>
      <c r="B3" s="6" t="s">
        <v>6</v>
      </c>
      <c r="C3" s="6" t="s">
        <v>91</v>
      </c>
      <c r="D3" s="6" t="s">
        <v>16</v>
      </c>
      <c r="E3" s="17" t="s">
        <v>90</v>
      </c>
      <c r="F3" s="17" t="s">
        <v>15</v>
      </c>
      <c r="G3" s="17" t="s">
        <v>113</v>
      </c>
      <c r="H3" s="6"/>
      <c r="I3" s="21" t="s">
        <v>105</v>
      </c>
      <c r="J3" s="21" t="s">
        <v>112</v>
      </c>
      <c r="K3" s="6"/>
      <c r="L3" s="26"/>
      <c r="M3" s="26"/>
      <c r="O3" s="6"/>
      <c r="S3" s="6"/>
      <c r="T3" s="11" t="s">
        <v>6</v>
      </c>
      <c r="U3" s="12"/>
      <c r="V3" s="11" t="s">
        <v>16</v>
      </c>
      <c r="W3" s="11"/>
      <c r="X3" s="23"/>
      <c r="Y3" s="23"/>
      <c r="AA3" s="6"/>
      <c r="AB3" s="29"/>
    </row>
    <row r="4" spans="1:28" x14ac:dyDescent="0.15">
      <c r="A4" s="2"/>
      <c r="B4" s="2"/>
      <c r="C4" s="2"/>
      <c r="D4" s="2"/>
      <c r="E4" s="16"/>
      <c r="F4" s="16" t="s">
        <v>27</v>
      </c>
      <c r="G4" s="16" t="s">
        <v>27</v>
      </c>
      <c r="H4" s="2"/>
      <c r="I4" s="20"/>
      <c r="J4" s="20"/>
      <c r="K4" s="2"/>
      <c r="O4" s="2"/>
      <c r="S4" s="2"/>
      <c r="T4" s="13"/>
      <c r="U4" s="14"/>
      <c r="V4" s="13"/>
      <c r="W4" s="13"/>
      <c r="X4" s="23" t="s">
        <v>25</v>
      </c>
      <c r="Y4" s="23" t="s">
        <v>26</v>
      </c>
      <c r="AA4" s="2"/>
    </row>
    <row r="5" spans="1:28" x14ac:dyDescent="0.15">
      <c r="A5" s="2"/>
      <c r="B5" s="2"/>
      <c r="C5" s="2"/>
      <c r="D5" s="2"/>
      <c r="E5" s="16"/>
      <c r="F5" s="16"/>
      <c r="G5" s="16"/>
      <c r="H5" s="2"/>
      <c r="I5" s="20"/>
      <c r="J5" s="20"/>
      <c r="K5" s="2"/>
      <c r="O5" s="2"/>
      <c r="S5" s="2"/>
      <c r="T5" s="13"/>
      <c r="U5" s="14"/>
      <c r="V5" s="13"/>
      <c r="W5" s="13"/>
      <c r="X5" s="23"/>
      <c r="Y5" s="23"/>
      <c r="AA5" s="2"/>
    </row>
    <row r="6" spans="1:28" s="4" customFormat="1" ht="40.5" x14ac:dyDescent="0.15">
      <c r="A6" s="6"/>
      <c r="B6" s="6" t="s">
        <v>32</v>
      </c>
      <c r="C6" s="6" t="s">
        <v>94</v>
      </c>
      <c r="D6" s="6" t="s">
        <v>44</v>
      </c>
      <c r="E6" s="17" t="s">
        <v>93</v>
      </c>
      <c r="F6" s="17" t="s">
        <v>43</v>
      </c>
      <c r="G6" s="17" t="s">
        <v>43</v>
      </c>
      <c r="H6" s="6"/>
      <c r="I6" s="21" t="s">
        <v>32</v>
      </c>
      <c r="J6" s="21" t="s">
        <v>44</v>
      </c>
      <c r="K6" s="6"/>
      <c r="L6" s="26" t="s">
        <v>121</v>
      </c>
      <c r="M6" s="26"/>
      <c r="O6" s="6"/>
      <c r="S6" s="6"/>
      <c r="T6" s="11" t="s">
        <v>32</v>
      </c>
      <c r="U6" s="12"/>
      <c r="V6" s="11" t="s">
        <v>44</v>
      </c>
      <c r="W6" s="11"/>
      <c r="X6" s="24"/>
      <c r="Y6" s="24"/>
      <c r="AA6" s="6"/>
      <c r="AB6" s="29" t="s">
        <v>119</v>
      </c>
    </row>
    <row r="7" spans="1:28" s="4" customFormat="1" ht="67.5" x14ac:dyDescent="0.15">
      <c r="A7" s="6"/>
      <c r="B7" s="6"/>
      <c r="C7" s="6"/>
      <c r="D7" s="6"/>
      <c r="E7" s="17"/>
      <c r="F7" s="17" t="s">
        <v>55</v>
      </c>
      <c r="G7" s="16" t="s">
        <v>55</v>
      </c>
      <c r="H7" s="6"/>
      <c r="I7" s="21"/>
      <c r="J7" s="20"/>
      <c r="K7" s="6"/>
      <c r="L7" s="27" t="s">
        <v>103</v>
      </c>
      <c r="M7" s="27" t="s">
        <v>104</v>
      </c>
      <c r="O7" s="6"/>
      <c r="P7" s="4" t="s">
        <v>114</v>
      </c>
      <c r="Q7" s="4" t="s">
        <v>115</v>
      </c>
      <c r="S7" s="6"/>
      <c r="T7" s="11" t="s">
        <v>106</v>
      </c>
      <c r="U7" s="12" t="s">
        <v>107</v>
      </c>
      <c r="V7" s="11" t="s">
        <v>108</v>
      </c>
      <c r="W7" s="11" t="s">
        <v>129</v>
      </c>
      <c r="X7" s="24" t="s">
        <v>110</v>
      </c>
      <c r="Y7" s="24" t="s">
        <v>111</v>
      </c>
      <c r="AA7" s="6"/>
      <c r="AB7" s="30" t="s">
        <v>109</v>
      </c>
    </row>
    <row r="8" spans="1:28" x14ac:dyDescent="0.15">
      <c r="A8" s="2" t="s">
        <v>59</v>
      </c>
      <c r="B8" s="3">
        <v>446238.3</v>
      </c>
      <c r="C8" s="10">
        <v>465617.1</v>
      </c>
      <c r="D8" s="10">
        <v>469738</v>
      </c>
      <c r="E8" s="18">
        <v>19378.8</v>
      </c>
      <c r="F8" s="3">
        <v>4120.8999999999996</v>
      </c>
      <c r="G8" s="18">
        <v>4448.8</v>
      </c>
      <c r="H8" s="3"/>
      <c r="I8" s="3">
        <v>510131.3</v>
      </c>
      <c r="J8" s="22">
        <v>514580.1</v>
      </c>
      <c r="K8" s="2" t="s">
        <v>59</v>
      </c>
      <c r="L8" s="32">
        <f>E8/B8</f>
        <v>4.3427020943742393E-2</v>
      </c>
      <c r="M8" s="32">
        <f>F8/B8</f>
        <v>9.2347519251485127E-3</v>
      </c>
      <c r="N8" s="5"/>
      <c r="O8" s="2" t="s">
        <v>59</v>
      </c>
      <c r="P8" s="9">
        <f>I8/C8*100</f>
        <v>109.56025884788166</v>
      </c>
      <c r="Q8" s="9">
        <f>G8/F8*100</f>
        <v>107.95699968453494</v>
      </c>
      <c r="S8" s="2" t="s">
        <v>59</v>
      </c>
      <c r="T8">
        <v>114.3</v>
      </c>
      <c r="U8" s="8">
        <f>P8</f>
        <v>109.56025884788166</v>
      </c>
      <c r="V8">
        <v>109.5</v>
      </c>
      <c r="W8">
        <v>107.6</v>
      </c>
      <c r="X8">
        <v>119.2</v>
      </c>
      <c r="Y8">
        <v>74.599999999999994</v>
      </c>
      <c r="AA8" s="2" t="s">
        <v>59</v>
      </c>
      <c r="AB8" s="31">
        <f>X8/Y8</f>
        <v>1.5978552278820377</v>
      </c>
    </row>
    <row r="9" spans="1:28" x14ac:dyDescent="0.15">
      <c r="A9" s="2" t="s">
        <v>60</v>
      </c>
      <c r="B9" s="3">
        <v>443814</v>
      </c>
      <c r="C9" s="10">
        <v>462556.7</v>
      </c>
      <c r="D9" s="10">
        <v>466356.9</v>
      </c>
      <c r="E9" s="18">
        <v>18742.7</v>
      </c>
      <c r="F9" s="3">
        <v>3800.2</v>
      </c>
      <c r="G9" s="18">
        <v>4147.8999999999996</v>
      </c>
      <c r="H9" s="3"/>
      <c r="I9" s="3">
        <v>509024.5</v>
      </c>
      <c r="J9" s="22">
        <v>513172.3</v>
      </c>
      <c r="K9" s="2" t="s">
        <v>60</v>
      </c>
      <c r="L9" s="32">
        <f t="shared" ref="L9:L72" si="0">E9/B9</f>
        <v>4.2230979644625903E-2</v>
      </c>
      <c r="M9" s="32">
        <f t="shared" ref="M9:M72" si="1">F9/B9</f>
        <v>8.5625960424862667E-3</v>
      </c>
      <c r="N9" s="5"/>
      <c r="O9" s="2" t="s">
        <v>60</v>
      </c>
      <c r="P9" s="9">
        <f t="shared" ref="P9:P72" si="2">I9/C9*100</f>
        <v>110.04586032371814</v>
      </c>
      <c r="Q9" s="9">
        <f t="shared" ref="Q9:Q72" si="3">G9/F9*100</f>
        <v>109.14951844639755</v>
      </c>
      <c r="S9" s="2" t="s">
        <v>60</v>
      </c>
      <c r="T9">
        <v>114.7</v>
      </c>
      <c r="U9" s="8">
        <f t="shared" ref="U9:U72" si="4">P9</f>
        <v>110.04586032371814</v>
      </c>
      <c r="V9">
        <v>110</v>
      </c>
      <c r="W9">
        <v>108</v>
      </c>
      <c r="X9">
        <v>119.9</v>
      </c>
      <c r="Y9">
        <v>76.7</v>
      </c>
      <c r="AA9" s="2" t="s">
        <v>60</v>
      </c>
      <c r="AB9" s="31">
        <f t="shared" ref="AB9:AB72" si="5">X9/Y9</f>
        <v>1.5632333767926989</v>
      </c>
    </row>
    <row r="10" spans="1:28" x14ac:dyDescent="0.15">
      <c r="A10" s="2" t="s">
        <v>61</v>
      </c>
      <c r="B10" s="3">
        <v>448904.1</v>
      </c>
      <c r="C10" s="10">
        <v>467047.3</v>
      </c>
      <c r="D10" s="10">
        <v>470918.7</v>
      </c>
      <c r="E10" s="18">
        <v>18143.2</v>
      </c>
      <c r="F10" s="3">
        <v>3871.4</v>
      </c>
      <c r="G10" s="18">
        <v>4190.1000000000004</v>
      </c>
      <c r="H10" s="3"/>
      <c r="I10" s="3">
        <v>512984.1</v>
      </c>
      <c r="J10" s="22">
        <v>517174.2</v>
      </c>
      <c r="K10" s="2" t="s">
        <v>61</v>
      </c>
      <c r="L10" s="32">
        <f t="shared" si="0"/>
        <v>4.0416650237767936E-2</v>
      </c>
      <c r="M10" s="32">
        <f t="shared" si="1"/>
        <v>8.6241137026817089E-3</v>
      </c>
      <c r="N10" s="5"/>
      <c r="O10" s="2" t="s">
        <v>61</v>
      </c>
      <c r="P10" s="9">
        <f t="shared" si="2"/>
        <v>109.83557768131836</v>
      </c>
      <c r="Q10" s="9">
        <f t="shared" si="3"/>
        <v>108.23216407501164</v>
      </c>
      <c r="S10" s="2" t="s">
        <v>61</v>
      </c>
      <c r="T10">
        <v>114.3</v>
      </c>
      <c r="U10" s="8">
        <f t="shared" si="4"/>
        <v>109.83557768131836</v>
      </c>
      <c r="V10">
        <v>109.8</v>
      </c>
      <c r="W10">
        <v>107.8</v>
      </c>
      <c r="X10">
        <v>116.5</v>
      </c>
      <c r="Y10">
        <v>76.5</v>
      </c>
      <c r="AA10" s="2" t="s">
        <v>61</v>
      </c>
      <c r="AB10" s="31">
        <f t="shared" si="5"/>
        <v>1.522875816993464</v>
      </c>
    </row>
    <row r="11" spans="1:28" x14ac:dyDescent="0.15">
      <c r="A11" s="2" t="s">
        <v>62</v>
      </c>
      <c r="B11" s="3">
        <v>447176.6</v>
      </c>
      <c r="C11" s="10">
        <v>465706.9</v>
      </c>
      <c r="D11" s="10">
        <v>469610.1</v>
      </c>
      <c r="E11" s="18">
        <v>18530.3</v>
      </c>
      <c r="F11" s="3">
        <v>3903.2</v>
      </c>
      <c r="G11" s="18">
        <v>4208.3</v>
      </c>
      <c r="H11" s="3"/>
      <c r="I11" s="3">
        <v>511559.2</v>
      </c>
      <c r="J11" s="22">
        <v>515767.5</v>
      </c>
      <c r="K11" s="2" t="s">
        <v>62</v>
      </c>
      <c r="L11" s="32">
        <f t="shared" si="0"/>
        <v>4.1438438415605829E-2</v>
      </c>
      <c r="M11" s="32">
        <f t="shared" si="1"/>
        <v>8.7285425936866994E-3</v>
      </c>
      <c r="N11" s="5"/>
      <c r="O11" s="2" t="s">
        <v>62</v>
      </c>
      <c r="P11" s="9">
        <f t="shared" si="2"/>
        <v>109.84574203216657</v>
      </c>
      <c r="Q11" s="9">
        <f t="shared" si="3"/>
        <v>107.81666325066612</v>
      </c>
      <c r="S11" s="2" t="s">
        <v>62</v>
      </c>
      <c r="T11">
        <v>114.4</v>
      </c>
      <c r="U11" s="8">
        <f t="shared" si="4"/>
        <v>109.84574203216657</v>
      </c>
      <c r="V11">
        <v>109.8</v>
      </c>
      <c r="W11">
        <v>108</v>
      </c>
      <c r="X11">
        <v>116.2</v>
      </c>
      <c r="Y11">
        <v>75.8</v>
      </c>
      <c r="AA11" s="2" t="s">
        <v>62</v>
      </c>
      <c r="AB11" s="31">
        <f t="shared" si="5"/>
        <v>1.5329815303430081</v>
      </c>
    </row>
    <row r="12" spans="1:28" x14ac:dyDescent="0.15">
      <c r="A12" s="2" t="s">
        <v>63</v>
      </c>
      <c r="B12" s="3">
        <v>452040</v>
      </c>
      <c r="C12" s="10">
        <v>470995.5</v>
      </c>
      <c r="D12" s="10">
        <v>474949.2</v>
      </c>
      <c r="E12" s="18">
        <v>18955.5</v>
      </c>
      <c r="F12" s="3">
        <v>3953.7</v>
      </c>
      <c r="G12" s="18">
        <v>4261.8999999999996</v>
      </c>
      <c r="H12" s="3"/>
      <c r="I12" s="3">
        <v>514944.6</v>
      </c>
      <c r="J12" s="22">
        <v>519206.5</v>
      </c>
      <c r="K12" s="2" t="s">
        <v>63</v>
      </c>
      <c r="L12" s="32">
        <f t="shared" si="0"/>
        <v>4.1933235996814443E-2</v>
      </c>
      <c r="M12" s="32">
        <f t="shared" si="1"/>
        <v>8.7463498805415447E-3</v>
      </c>
      <c r="N12" s="5"/>
      <c r="O12" s="2" t="s">
        <v>63</v>
      </c>
      <c r="P12" s="9">
        <f t="shared" si="2"/>
        <v>109.3311082589961</v>
      </c>
      <c r="Q12" s="9">
        <f t="shared" si="3"/>
        <v>107.79522978475858</v>
      </c>
      <c r="S12" s="2" t="s">
        <v>63</v>
      </c>
      <c r="T12">
        <v>113.9</v>
      </c>
      <c r="U12" s="8">
        <f t="shared" si="4"/>
        <v>109.3311082589961</v>
      </c>
      <c r="V12">
        <v>109.3</v>
      </c>
      <c r="W12">
        <v>107.7</v>
      </c>
      <c r="X12">
        <v>114.6</v>
      </c>
      <c r="Y12">
        <v>74.8</v>
      </c>
      <c r="AA12" s="2" t="s">
        <v>63</v>
      </c>
      <c r="AB12" s="31">
        <f t="shared" si="5"/>
        <v>1.5320855614973261</v>
      </c>
    </row>
    <row r="13" spans="1:28" x14ac:dyDescent="0.15">
      <c r="A13" s="2" t="s">
        <v>60</v>
      </c>
      <c r="B13" s="3">
        <v>456341.7</v>
      </c>
      <c r="C13" s="10">
        <v>476111.7</v>
      </c>
      <c r="D13" s="10">
        <v>479283.9</v>
      </c>
      <c r="E13" s="18">
        <v>19770</v>
      </c>
      <c r="F13" s="3">
        <v>3172.2</v>
      </c>
      <c r="G13" s="18">
        <v>3448.7</v>
      </c>
      <c r="H13" s="3"/>
      <c r="I13" s="3">
        <v>518766.2</v>
      </c>
      <c r="J13" s="22">
        <v>522214.9</v>
      </c>
      <c r="K13" s="2" t="s">
        <v>60</v>
      </c>
      <c r="L13" s="32">
        <f t="shared" si="0"/>
        <v>4.3322799560066502E-2</v>
      </c>
      <c r="M13" s="32">
        <f t="shared" si="1"/>
        <v>6.9513699931432957E-3</v>
      </c>
      <c r="N13" s="5"/>
      <c r="O13" s="2" t="s">
        <v>60</v>
      </c>
      <c r="P13" s="9">
        <f t="shared" si="2"/>
        <v>108.95892707530608</v>
      </c>
      <c r="Q13" s="9">
        <f t="shared" si="3"/>
        <v>108.71634827564466</v>
      </c>
      <c r="S13" s="2" t="s">
        <v>60</v>
      </c>
      <c r="T13">
        <v>113.7</v>
      </c>
      <c r="U13" s="8">
        <f t="shared" si="4"/>
        <v>108.95892707530608</v>
      </c>
      <c r="V13">
        <v>109</v>
      </c>
      <c r="W13">
        <v>107.4</v>
      </c>
      <c r="X13">
        <v>110.5</v>
      </c>
      <c r="Y13">
        <v>71.5</v>
      </c>
      <c r="AA13" s="2" t="s">
        <v>60</v>
      </c>
      <c r="AB13" s="31">
        <f t="shared" si="5"/>
        <v>1.5454545454545454</v>
      </c>
    </row>
    <row r="14" spans="1:28" x14ac:dyDescent="0.15">
      <c r="A14" s="2" t="s">
        <v>61</v>
      </c>
      <c r="B14" s="3">
        <v>461688</v>
      </c>
      <c r="C14" s="10">
        <v>482343.3</v>
      </c>
      <c r="D14" s="10">
        <v>486999.9</v>
      </c>
      <c r="E14" s="18">
        <v>20655.400000000001</v>
      </c>
      <c r="F14" s="3">
        <v>4656.5</v>
      </c>
      <c r="G14" s="18">
        <v>5015.8999999999996</v>
      </c>
      <c r="H14" s="3"/>
      <c r="I14" s="3">
        <v>525377</v>
      </c>
      <c r="J14" s="22">
        <v>530393</v>
      </c>
      <c r="K14" s="2" t="s">
        <v>61</v>
      </c>
      <c r="L14" s="32">
        <f t="shared" si="0"/>
        <v>4.4738871272374421E-2</v>
      </c>
      <c r="M14" s="32">
        <f t="shared" si="1"/>
        <v>1.0085815529101904E-2</v>
      </c>
      <c r="N14" s="5"/>
      <c r="O14" s="2" t="s">
        <v>61</v>
      </c>
      <c r="P14" s="9">
        <f t="shared" si="2"/>
        <v>108.92179905888607</v>
      </c>
      <c r="Q14" s="9">
        <f t="shared" si="3"/>
        <v>107.71824331579512</v>
      </c>
      <c r="S14" s="2" t="s">
        <v>61</v>
      </c>
      <c r="T14">
        <v>113.8</v>
      </c>
      <c r="U14" s="8">
        <f t="shared" si="4"/>
        <v>108.92179905888607</v>
      </c>
      <c r="V14">
        <v>108.9</v>
      </c>
      <c r="W14">
        <v>107.4</v>
      </c>
      <c r="X14">
        <v>116.2</v>
      </c>
      <c r="Y14">
        <v>74.900000000000006</v>
      </c>
      <c r="AA14" s="2" t="s">
        <v>61</v>
      </c>
      <c r="AB14" s="31">
        <f t="shared" si="5"/>
        <v>1.5514018691588785</v>
      </c>
    </row>
    <row r="15" spans="1:28" x14ac:dyDescent="0.15">
      <c r="A15" s="2" t="s">
        <v>62</v>
      </c>
      <c r="B15" s="3">
        <v>462858.4</v>
      </c>
      <c r="C15" s="10">
        <v>484176.2</v>
      </c>
      <c r="D15" s="10">
        <v>489115.4</v>
      </c>
      <c r="E15" s="18">
        <v>21317.8</v>
      </c>
      <c r="F15" s="3">
        <v>4939.2</v>
      </c>
      <c r="G15" s="18">
        <v>5280.7</v>
      </c>
      <c r="H15" s="3"/>
      <c r="I15" s="3">
        <v>526999.9</v>
      </c>
      <c r="J15" s="22">
        <v>532280.6</v>
      </c>
      <c r="K15" s="2" t="s">
        <v>62</v>
      </c>
      <c r="L15" s="32">
        <f t="shared" si="0"/>
        <v>4.6056850215962369E-2</v>
      </c>
      <c r="M15" s="32">
        <f t="shared" si="1"/>
        <v>1.0671082127925084E-2</v>
      </c>
      <c r="N15" s="5"/>
      <c r="O15" s="2" t="s">
        <v>62</v>
      </c>
      <c r="P15" s="9">
        <f t="shared" si="2"/>
        <v>108.84465200891742</v>
      </c>
      <c r="Q15" s="9">
        <f t="shared" si="3"/>
        <v>106.91407515387108</v>
      </c>
      <c r="S15" s="2" t="s">
        <v>62</v>
      </c>
      <c r="T15">
        <v>113.9</v>
      </c>
      <c r="U15" s="8">
        <f t="shared" si="4"/>
        <v>108.84465200891742</v>
      </c>
      <c r="V15">
        <v>108.8</v>
      </c>
      <c r="W15">
        <v>107.5</v>
      </c>
      <c r="X15">
        <v>119.2</v>
      </c>
      <c r="Y15">
        <v>76.5</v>
      </c>
      <c r="AA15" s="2" t="s">
        <v>62</v>
      </c>
      <c r="AB15" s="31">
        <f t="shared" si="5"/>
        <v>1.5581699346405229</v>
      </c>
    </row>
    <row r="16" spans="1:28" x14ac:dyDescent="0.15">
      <c r="A16" s="2" t="s">
        <v>64</v>
      </c>
      <c r="B16" s="3">
        <v>466631.8</v>
      </c>
      <c r="C16" s="10">
        <v>487416.3</v>
      </c>
      <c r="D16" s="10">
        <v>493032.5</v>
      </c>
      <c r="E16" s="18">
        <v>20784.400000000001</v>
      </c>
      <c r="F16" s="3">
        <v>5616.3</v>
      </c>
      <c r="G16" s="18">
        <v>6033.6</v>
      </c>
      <c r="H16" s="3"/>
      <c r="I16" s="3">
        <v>529048.1</v>
      </c>
      <c r="J16" s="22">
        <v>535081.80000000005</v>
      </c>
      <c r="K16" s="2" t="s">
        <v>64</v>
      </c>
      <c r="L16" s="32">
        <f t="shared" si="0"/>
        <v>4.4541327873496836E-2</v>
      </c>
      <c r="M16" s="32">
        <f t="shared" si="1"/>
        <v>1.2035827819707101E-2</v>
      </c>
      <c r="N16" s="5"/>
      <c r="O16" s="2" t="s">
        <v>64</v>
      </c>
      <c r="P16" s="9">
        <f t="shared" si="2"/>
        <v>108.54132288969409</v>
      </c>
      <c r="Q16" s="9">
        <f t="shared" si="3"/>
        <v>107.43015864537151</v>
      </c>
      <c r="S16" s="2" t="s">
        <v>64</v>
      </c>
      <c r="T16">
        <v>113.4</v>
      </c>
      <c r="U16" s="8">
        <f t="shared" si="4"/>
        <v>108.54132288969409</v>
      </c>
      <c r="V16">
        <v>108.5</v>
      </c>
      <c r="W16">
        <v>107.4</v>
      </c>
      <c r="X16">
        <v>119.7</v>
      </c>
      <c r="Y16">
        <v>78.2</v>
      </c>
      <c r="AA16" s="2" t="s">
        <v>64</v>
      </c>
      <c r="AB16" s="31">
        <f t="shared" si="5"/>
        <v>1.5306905370843991</v>
      </c>
    </row>
    <row r="17" spans="1:28" x14ac:dyDescent="0.15">
      <c r="A17" s="2" t="s">
        <v>60</v>
      </c>
      <c r="B17" s="3">
        <v>472550.1</v>
      </c>
      <c r="C17" s="10">
        <v>492500.1</v>
      </c>
      <c r="D17" s="10">
        <v>498791.4</v>
      </c>
      <c r="E17" s="18">
        <v>19950</v>
      </c>
      <c r="F17" s="3">
        <v>6291.3</v>
      </c>
      <c r="G17" s="18">
        <v>6773.8</v>
      </c>
      <c r="H17" s="3"/>
      <c r="I17" s="3">
        <v>536027.5</v>
      </c>
      <c r="J17" s="22">
        <v>542801.30000000005</v>
      </c>
      <c r="K17" s="2" t="s">
        <v>60</v>
      </c>
      <c r="L17" s="32">
        <f t="shared" si="0"/>
        <v>4.2217745800921427E-2</v>
      </c>
      <c r="M17" s="32">
        <f t="shared" si="1"/>
        <v>1.3313508980317643E-2</v>
      </c>
      <c r="N17" s="5"/>
      <c r="O17" s="2" t="s">
        <v>60</v>
      </c>
      <c r="P17" s="9">
        <f t="shared" si="2"/>
        <v>108.83804896689362</v>
      </c>
      <c r="Q17" s="9">
        <f t="shared" si="3"/>
        <v>107.6693211259994</v>
      </c>
      <c r="S17" s="2" t="s">
        <v>60</v>
      </c>
      <c r="T17">
        <v>113.4</v>
      </c>
      <c r="U17" s="8">
        <f t="shared" si="4"/>
        <v>108.83804896689362</v>
      </c>
      <c r="V17">
        <v>108.8</v>
      </c>
      <c r="W17">
        <v>107.7</v>
      </c>
      <c r="X17">
        <v>120.1</v>
      </c>
      <c r="Y17">
        <v>80.3</v>
      </c>
      <c r="AA17" s="2" t="s">
        <v>60</v>
      </c>
      <c r="AB17" s="31">
        <f t="shared" si="5"/>
        <v>1.4956413449564134</v>
      </c>
    </row>
    <row r="18" spans="1:28" x14ac:dyDescent="0.15">
      <c r="A18" s="2" t="s">
        <v>61</v>
      </c>
      <c r="B18" s="3">
        <v>473159.5</v>
      </c>
      <c r="C18" s="10">
        <v>492111.2</v>
      </c>
      <c r="D18" s="10">
        <v>498108.8</v>
      </c>
      <c r="E18" s="18">
        <v>18951.8</v>
      </c>
      <c r="F18" s="3">
        <v>5997.6</v>
      </c>
      <c r="G18" s="18">
        <v>6472</v>
      </c>
      <c r="H18" s="3"/>
      <c r="I18" s="3">
        <v>536121.19999999995</v>
      </c>
      <c r="J18" s="22">
        <v>542593.30000000005</v>
      </c>
      <c r="K18" s="2" t="s">
        <v>61</v>
      </c>
      <c r="L18" s="32">
        <f t="shared" si="0"/>
        <v>4.0053723955663999E-2</v>
      </c>
      <c r="M18" s="32">
        <f t="shared" si="1"/>
        <v>1.2675641089315549E-2</v>
      </c>
      <c r="N18" s="5"/>
      <c r="O18" s="2" t="s">
        <v>61</v>
      </c>
      <c r="P18" s="9">
        <f t="shared" si="2"/>
        <v>108.94310066505292</v>
      </c>
      <c r="Q18" s="9">
        <f t="shared" si="3"/>
        <v>107.90983059890623</v>
      </c>
      <c r="S18" s="2" t="s">
        <v>61</v>
      </c>
      <c r="T18">
        <v>113.3</v>
      </c>
      <c r="U18" s="8">
        <f t="shared" si="4"/>
        <v>108.94310066505292</v>
      </c>
      <c r="V18">
        <v>108.9</v>
      </c>
      <c r="W18">
        <v>107.6</v>
      </c>
      <c r="X18">
        <v>118.3</v>
      </c>
      <c r="Y18">
        <v>81.099999999999994</v>
      </c>
      <c r="AA18" s="2" t="s">
        <v>61</v>
      </c>
      <c r="AB18" s="31">
        <f t="shared" si="5"/>
        <v>1.4586929716399508</v>
      </c>
    </row>
    <row r="19" spans="1:28" x14ac:dyDescent="0.15">
      <c r="A19" s="2" t="s">
        <v>62</v>
      </c>
      <c r="B19" s="3">
        <v>478450.7</v>
      </c>
      <c r="C19" s="10">
        <v>496904.7</v>
      </c>
      <c r="D19" s="10">
        <v>503082.5</v>
      </c>
      <c r="E19" s="18">
        <v>18454</v>
      </c>
      <c r="F19" s="3">
        <v>6177.7</v>
      </c>
      <c r="G19" s="18">
        <v>6625.1</v>
      </c>
      <c r="H19" s="3"/>
      <c r="I19" s="3">
        <v>541115.80000000005</v>
      </c>
      <c r="J19" s="22">
        <v>547740.9</v>
      </c>
      <c r="K19" s="2" t="s">
        <v>62</v>
      </c>
      <c r="L19" s="32">
        <f t="shared" si="0"/>
        <v>3.8570327099531884E-2</v>
      </c>
      <c r="M19" s="32">
        <f t="shared" si="1"/>
        <v>1.2911884129336627E-2</v>
      </c>
      <c r="N19" s="5"/>
      <c r="O19" s="2" t="s">
        <v>62</v>
      </c>
      <c r="P19" s="9">
        <f t="shared" si="2"/>
        <v>108.89729962304644</v>
      </c>
      <c r="Q19" s="9">
        <f t="shared" si="3"/>
        <v>107.24217750942908</v>
      </c>
      <c r="S19" s="2" t="s">
        <v>62</v>
      </c>
      <c r="T19">
        <v>113.1</v>
      </c>
      <c r="U19" s="8">
        <f t="shared" si="4"/>
        <v>108.89729962304644</v>
      </c>
      <c r="V19">
        <v>108.9</v>
      </c>
      <c r="W19">
        <v>107.8</v>
      </c>
      <c r="X19">
        <v>118.9</v>
      </c>
      <c r="Y19">
        <v>83.1</v>
      </c>
      <c r="AA19" s="2" t="s">
        <v>62</v>
      </c>
      <c r="AB19" s="31">
        <f t="shared" si="5"/>
        <v>1.4308062575210592</v>
      </c>
    </row>
    <row r="20" spans="1:28" x14ac:dyDescent="0.15">
      <c r="A20" s="2" t="s">
        <v>65</v>
      </c>
      <c r="B20" s="3">
        <v>479589.1</v>
      </c>
      <c r="C20" s="10">
        <v>497495</v>
      </c>
      <c r="D20" s="10">
        <v>504181.7</v>
      </c>
      <c r="E20" s="18">
        <v>17906</v>
      </c>
      <c r="F20" s="3">
        <v>6686.7</v>
      </c>
      <c r="G20" s="18">
        <v>7217.8</v>
      </c>
      <c r="H20" s="3"/>
      <c r="I20" s="3">
        <v>542204</v>
      </c>
      <c r="J20" s="22">
        <v>549421.80000000005</v>
      </c>
      <c r="K20" s="2" t="s">
        <v>65</v>
      </c>
      <c r="L20" s="32">
        <f t="shared" si="0"/>
        <v>3.7336127947862036E-2</v>
      </c>
      <c r="M20" s="32">
        <f t="shared" si="1"/>
        <v>1.3942560412653248E-2</v>
      </c>
      <c r="N20" s="5"/>
      <c r="O20" s="2" t="s">
        <v>65</v>
      </c>
      <c r="P20" s="9">
        <f t="shared" si="2"/>
        <v>108.98682398818079</v>
      </c>
      <c r="Q20" s="9">
        <f t="shared" si="3"/>
        <v>107.94263238966906</v>
      </c>
      <c r="S20" s="2" t="s">
        <v>65</v>
      </c>
      <c r="T20">
        <v>113.1</v>
      </c>
      <c r="U20" s="8">
        <f t="shared" si="4"/>
        <v>108.98682398818079</v>
      </c>
      <c r="V20">
        <v>109</v>
      </c>
      <c r="W20">
        <v>107.8</v>
      </c>
      <c r="X20">
        <v>122.2</v>
      </c>
      <c r="Y20">
        <v>87</v>
      </c>
      <c r="AA20" s="2" t="s">
        <v>65</v>
      </c>
      <c r="AB20" s="31">
        <f t="shared" si="5"/>
        <v>1.4045977011494253</v>
      </c>
    </row>
    <row r="21" spans="1:28" x14ac:dyDescent="0.15">
      <c r="A21" s="2" t="s">
        <v>60</v>
      </c>
      <c r="B21" s="3">
        <v>476081.4</v>
      </c>
      <c r="C21" s="10">
        <v>494354.4</v>
      </c>
      <c r="D21" s="10">
        <v>501132</v>
      </c>
      <c r="E21" s="18">
        <v>18273</v>
      </c>
      <c r="F21" s="3">
        <v>6777.7</v>
      </c>
      <c r="G21" s="18">
        <v>7386.8</v>
      </c>
      <c r="H21" s="3"/>
      <c r="I21" s="3">
        <v>544055.80000000005</v>
      </c>
      <c r="J21" s="22">
        <v>551442.6</v>
      </c>
      <c r="K21" s="2" t="s">
        <v>60</v>
      </c>
      <c r="L21" s="32">
        <f t="shared" si="0"/>
        <v>3.8382091801948154E-2</v>
      </c>
      <c r="M21" s="32">
        <f t="shared" si="1"/>
        <v>1.4236430996884146E-2</v>
      </c>
      <c r="N21" s="5"/>
      <c r="O21" s="2" t="s">
        <v>60</v>
      </c>
      <c r="P21" s="9">
        <f t="shared" si="2"/>
        <v>110.05379946046804</v>
      </c>
      <c r="Q21" s="9">
        <f t="shared" si="3"/>
        <v>108.98682443896899</v>
      </c>
      <c r="S21" s="2" t="s">
        <v>60</v>
      </c>
      <c r="T21">
        <v>114.3</v>
      </c>
      <c r="U21" s="8">
        <f t="shared" si="4"/>
        <v>110.05379946046804</v>
      </c>
      <c r="V21">
        <v>110</v>
      </c>
      <c r="W21">
        <v>109.4</v>
      </c>
      <c r="X21">
        <v>121</v>
      </c>
      <c r="Y21">
        <v>85.8</v>
      </c>
      <c r="AA21" s="2" t="s">
        <v>60</v>
      </c>
      <c r="AB21" s="31">
        <f t="shared" si="5"/>
        <v>1.4102564102564104</v>
      </c>
    </row>
    <row r="22" spans="1:28" x14ac:dyDescent="0.15">
      <c r="A22" s="2" t="s">
        <v>61</v>
      </c>
      <c r="B22" s="3">
        <v>477005.5</v>
      </c>
      <c r="C22" s="10">
        <v>495328.4</v>
      </c>
      <c r="D22" s="10">
        <v>501241.4</v>
      </c>
      <c r="E22" s="18">
        <v>18322.900000000001</v>
      </c>
      <c r="F22" s="3">
        <v>5913</v>
      </c>
      <c r="G22" s="18">
        <v>6440.2</v>
      </c>
      <c r="H22" s="3"/>
      <c r="I22" s="3">
        <v>544027</v>
      </c>
      <c r="J22" s="22">
        <v>550467.19999999995</v>
      </c>
      <c r="K22" s="2" t="s">
        <v>61</v>
      </c>
      <c r="L22" s="32">
        <f t="shared" si="0"/>
        <v>3.8412345350315673E-2</v>
      </c>
      <c r="M22" s="32">
        <f t="shared" si="1"/>
        <v>1.2396083483314134E-2</v>
      </c>
      <c r="N22" s="5"/>
      <c r="O22" s="2" t="s">
        <v>61</v>
      </c>
      <c r="P22" s="9">
        <f t="shared" si="2"/>
        <v>109.83157840333806</v>
      </c>
      <c r="Q22" s="9">
        <f t="shared" si="3"/>
        <v>108.91594791138171</v>
      </c>
      <c r="S22" s="2" t="s">
        <v>61</v>
      </c>
      <c r="T22">
        <v>114.1</v>
      </c>
      <c r="U22" s="8">
        <f t="shared" si="4"/>
        <v>109.83157840333806</v>
      </c>
      <c r="V22">
        <v>109.8</v>
      </c>
      <c r="W22">
        <v>109.4</v>
      </c>
      <c r="X22">
        <v>119.2</v>
      </c>
      <c r="Y22">
        <v>84.2</v>
      </c>
      <c r="AA22" s="2" t="s">
        <v>61</v>
      </c>
      <c r="AB22" s="31">
        <f t="shared" si="5"/>
        <v>1.4156769596199525</v>
      </c>
    </row>
    <row r="23" spans="1:28" x14ac:dyDescent="0.15">
      <c r="A23" s="2" t="s">
        <v>62</v>
      </c>
      <c r="B23" s="3">
        <v>477186.1</v>
      </c>
      <c r="C23" s="10">
        <v>496192</v>
      </c>
      <c r="D23" s="10">
        <v>503222.3</v>
      </c>
      <c r="E23" s="18">
        <v>19005.900000000001</v>
      </c>
      <c r="F23" s="3">
        <v>7030.3</v>
      </c>
      <c r="G23" s="18">
        <v>7604.2</v>
      </c>
      <c r="H23" s="3"/>
      <c r="I23" s="3">
        <v>544944.19999999995</v>
      </c>
      <c r="J23" s="22">
        <v>552548.4</v>
      </c>
      <c r="K23" s="2" t="s">
        <v>62</v>
      </c>
      <c r="L23" s="32">
        <f t="shared" si="0"/>
        <v>3.9829114888300397E-2</v>
      </c>
      <c r="M23" s="32">
        <f t="shared" si="1"/>
        <v>1.4732826459111028E-2</v>
      </c>
      <c r="N23" s="5"/>
      <c r="O23" s="2" t="s">
        <v>62</v>
      </c>
      <c r="P23" s="9">
        <f t="shared" si="2"/>
        <v>109.82526925061266</v>
      </c>
      <c r="Q23" s="9">
        <f t="shared" si="3"/>
        <v>108.16323627725701</v>
      </c>
      <c r="S23" s="2" t="s">
        <v>62</v>
      </c>
      <c r="T23">
        <v>114.2</v>
      </c>
      <c r="U23" s="8">
        <f t="shared" si="4"/>
        <v>109.82526925061266</v>
      </c>
      <c r="V23">
        <v>109.8</v>
      </c>
      <c r="W23">
        <v>109.3</v>
      </c>
      <c r="X23">
        <v>123.3</v>
      </c>
      <c r="Y23">
        <v>85.9</v>
      </c>
      <c r="AA23" s="2" t="s">
        <v>62</v>
      </c>
      <c r="AB23" s="31">
        <f t="shared" si="5"/>
        <v>1.4353899883585564</v>
      </c>
    </row>
    <row r="24" spans="1:28" x14ac:dyDescent="0.15">
      <c r="A24" s="2" t="s">
        <v>66</v>
      </c>
      <c r="B24" s="3">
        <v>471316.1</v>
      </c>
      <c r="C24" s="10">
        <v>491082.5</v>
      </c>
      <c r="D24" s="10">
        <v>497706.4</v>
      </c>
      <c r="E24" s="18">
        <v>19766.400000000001</v>
      </c>
      <c r="F24" s="3">
        <v>6623.9</v>
      </c>
      <c r="G24" s="18">
        <v>7190.2</v>
      </c>
      <c r="H24" s="3"/>
      <c r="I24" s="3">
        <v>538026.5</v>
      </c>
      <c r="J24" s="22">
        <v>545216.69999999995</v>
      </c>
      <c r="K24" s="2" t="s">
        <v>66</v>
      </c>
      <c r="L24" s="32">
        <f t="shared" si="0"/>
        <v>4.1938732837685795E-2</v>
      </c>
      <c r="M24" s="32">
        <f t="shared" si="1"/>
        <v>1.4054049925304906E-2</v>
      </c>
      <c r="N24" s="5"/>
      <c r="O24" s="2" t="s">
        <v>66</v>
      </c>
      <c r="P24" s="9">
        <f t="shared" si="2"/>
        <v>109.55928993600872</v>
      </c>
      <c r="Q24" s="9">
        <f t="shared" si="3"/>
        <v>108.54934404202963</v>
      </c>
      <c r="S24" s="2" t="s">
        <v>66</v>
      </c>
      <c r="T24">
        <v>114.2</v>
      </c>
      <c r="U24" s="8">
        <f t="shared" si="4"/>
        <v>109.55928993600872</v>
      </c>
      <c r="V24">
        <v>109.5</v>
      </c>
      <c r="W24">
        <v>109.2</v>
      </c>
      <c r="X24">
        <v>123.2</v>
      </c>
      <c r="Y24">
        <v>84.1</v>
      </c>
      <c r="AA24" s="2" t="s">
        <v>66</v>
      </c>
      <c r="AB24" s="31">
        <f t="shared" si="5"/>
        <v>1.4649227110582641</v>
      </c>
    </row>
    <row r="25" spans="1:28" x14ac:dyDescent="0.15">
      <c r="A25" s="2" t="s">
        <v>60</v>
      </c>
      <c r="B25" s="3">
        <v>469309.1</v>
      </c>
      <c r="C25" s="10">
        <v>488837.4</v>
      </c>
      <c r="D25" s="10">
        <v>494459.6</v>
      </c>
      <c r="E25" s="18">
        <v>19528.400000000001</v>
      </c>
      <c r="F25" s="3">
        <v>5622.2</v>
      </c>
      <c r="G25" s="18">
        <v>6079.1</v>
      </c>
      <c r="H25" s="3"/>
      <c r="I25" s="3">
        <v>534796.1</v>
      </c>
      <c r="J25" s="22">
        <v>540875.30000000005</v>
      </c>
      <c r="K25" s="2" t="s">
        <v>60</v>
      </c>
      <c r="L25" s="32">
        <f t="shared" si="0"/>
        <v>4.1610955338389995E-2</v>
      </c>
      <c r="M25" s="32">
        <f t="shared" si="1"/>
        <v>1.1979737874249614E-2</v>
      </c>
      <c r="N25" s="5"/>
      <c r="O25" s="2" t="s">
        <v>60</v>
      </c>
      <c r="P25" s="9">
        <f t="shared" si="2"/>
        <v>109.40163334474818</v>
      </c>
      <c r="Q25" s="9">
        <f t="shared" si="3"/>
        <v>108.1267119632884</v>
      </c>
      <c r="S25" s="2" t="s">
        <v>60</v>
      </c>
      <c r="T25">
        <v>114</v>
      </c>
      <c r="U25" s="8">
        <f t="shared" si="4"/>
        <v>109.40163334474818</v>
      </c>
      <c r="V25">
        <v>109.4</v>
      </c>
      <c r="W25">
        <v>109.1</v>
      </c>
      <c r="X25">
        <v>125.2</v>
      </c>
      <c r="Y25">
        <v>84.8</v>
      </c>
      <c r="AA25" s="2" t="s">
        <v>60</v>
      </c>
      <c r="AB25" s="31">
        <f t="shared" si="5"/>
        <v>1.4764150943396228</v>
      </c>
    </row>
    <row r="26" spans="1:28" x14ac:dyDescent="0.15">
      <c r="A26" s="2" t="s">
        <v>61</v>
      </c>
      <c r="B26" s="3">
        <v>470145.5</v>
      </c>
      <c r="C26" s="10">
        <v>489218.1</v>
      </c>
      <c r="D26" s="10">
        <v>495580.5</v>
      </c>
      <c r="E26" s="18">
        <v>19072.599999999999</v>
      </c>
      <c r="F26" s="3">
        <v>6362.4</v>
      </c>
      <c r="G26" s="18">
        <v>6871</v>
      </c>
      <c r="H26" s="3"/>
      <c r="I26" s="3">
        <v>533903.9</v>
      </c>
      <c r="J26" s="22">
        <v>540774.9</v>
      </c>
      <c r="K26" s="2" t="s">
        <v>61</v>
      </c>
      <c r="L26" s="32">
        <f t="shared" si="0"/>
        <v>4.0567441355920664E-2</v>
      </c>
      <c r="M26" s="32">
        <f t="shared" si="1"/>
        <v>1.3532831857371813E-2</v>
      </c>
      <c r="N26" s="5"/>
      <c r="O26" s="2" t="s">
        <v>61</v>
      </c>
      <c r="P26" s="9">
        <f t="shared" si="2"/>
        <v>109.13412647651425</v>
      </c>
      <c r="Q26" s="9">
        <f t="shared" si="3"/>
        <v>107.99383880296745</v>
      </c>
      <c r="S26" s="2" t="s">
        <v>61</v>
      </c>
      <c r="T26">
        <v>113.6</v>
      </c>
      <c r="U26" s="8">
        <f t="shared" si="4"/>
        <v>109.13412647651425</v>
      </c>
      <c r="V26">
        <v>109.1</v>
      </c>
      <c r="W26">
        <v>108.8</v>
      </c>
      <c r="X26">
        <v>125.8</v>
      </c>
      <c r="Y26">
        <v>86</v>
      </c>
      <c r="AA26" s="2" t="s">
        <v>61</v>
      </c>
      <c r="AB26" s="31">
        <f t="shared" si="5"/>
        <v>1.4627906976744185</v>
      </c>
    </row>
    <row r="27" spans="1:28" x14ac:dyDescent="0.15">
      <c r="A27" s="2" t="s">
        <v>62</v>
      </c>
      <c r="B27" s="3">
        <v>473910.3</v>
      </c>
      <c r="C27" s="10">
        <v>493433.3</v>
      </c>
      <c r="D27" s="10">
        <v>499226.7</v>
      </c>
      <c r="E27" s="18">
        <v>19523</v>
      </c>
      <c r="F27" s="3">
        <v>5793.4</v>
      </c>
      <c r="G27" s="18">
        <v>6235.7</v>
      </c>
      <c r="H27" s="3"/>
      <c r="I27" s="3">
        <v>539271.1</v>
      </c>
      <c r="J27" s="22">
        <v>545506.80000000005</v>
      </c>
      <c r="K27" s="2" t="s">
        <v>62</v>
      </c>
      <c r="L27" s="32">
        <f t="shared" si="0"/>
        <v>4.1195559581633907E-2</v>
      </c>
      <c r="M27" s="32">
        <f t="shared" si="1"/>
        <v>1.2224676273125947E-2</v>
      </c>
      <c r="N27" s="5"/>
      <c r="O27" s="2" t="s">
        <v>62</v>
      </c>
      <c r="P27" s="9">
        <f t="shared" si="2"/>
        <v>109.28956355397983</v>
      </c>
      <c r="Q27" s="9">
        <f t="shared" si="3"/>
        <v>107.63454965995788</v>
      </c>
      <c r="S27" s="2" t="s">
        <v>62</v>
      </c>
      <c r="T27">
        <v>113.8</v>
      </c>
      <c r="U27" s="8">
        <f t="shared" si="4"/>
        <v>109.28956355397983</v>
      </c>
      <c r="V27">
        <v>109.3</v>
      </c>
      <c r="W27">
        <v>109.3</v>
      </c>
      <c r="X27">
        <v>116.9</v>
      </c>
      <c r="Y27">
        <v>78.599999999999994</v>
      </c>
      <c r="AA27" s="2" t="s">
        <v>62</v>
      </c>
      <c r="AB27" s="31">
        <f t="shared" si="5"/>
        <v>1.4872773536895676</v>
      </c>
    </row>
    <row r="28" spans="1:28" x14ac:dyDescent="0.15">
      <c r="A28" s="2" t="s">
        <v>67</v>
      </c>
      <c r="B28" s="3">
        <v>467367.9</v>
      </c>
      <c r="C28" s="10">
        <v>487813.9</v>
      </c>
      <c r="D28" s="10">
        <v>492969</v>
      </c>
      <c r="E28" s="18">
        <v>20446</v>
      </c>
      <c r="F28" s="3">
        <v>5155.1000000000004</v>
      </c>
      <c r="G28" s="18">
        <v>5535.6</v>
      </c>
      <c r="H28" s="3"/>
      <c r="I28" s="3">
        <v>529091.69999999995</v>
      </c>
      <c r="J28" s="22">
        <v>534627.30000000005</v>
      </c>
      <c r="K28" s="2" t="s">
        <v>67</v>
      </c>
      <c r="L28" s="32">
        <f t="shared" si="0"/>
        <v>4.3747120844200037E-2</v>
      </c>
      <c r="M28" s="32">
        <f t="shared" si="1"/>
        <v>1.103006860334225E-2</v>
      </c>
      <c r="N28" s="5"/>
      <c r="O28" s="2" t="s">
        <v>67</v>
      </c>
      <c r="P28" s="9">
        <f t="shared" si="2"/>
        <v>108.46179249914772</v>
      </c>
      <c r="Q28" s="9">
        <f t="shared" si="3"/>
        <v>107.38104013501193</v>
      </c>
      <c r="S28" s="2" t="s">
        <v>67</v>
      </c>
      <c r="T28">
        <v>113.2</v>
      </c>
      <c r="U28" s="8">
        <f t="shared" si="4"/>
        <v>108.46179249914772</v>
      </c>
      <c r="V28">
        <v>108.5</v>
      </c>
      <c r="W28">
        <v>108.8</v>
      </c>
      <c r="X28">
        <v>113.4</v>
      </c>
      <c r="Y28">
        <v>75.3</v>
      </c>
      <c r="AA28" s="2" t="s">
        <v>67</v>
      </c>
      <c r="AB28" s="31">
        <f t="shared" si="5"/>
        <v>1.5059760956175301</v>
      </c>
    </row>
    <row r="29" spans="1:28" x14ac:dyDescent="0.15">
      <c r="A29" s="2" t="s">
        <v>60</v>
      </c>
      <c r="B29" s="3">
        <v>469179.5</v>
      </c>
      <c r="C29" s="10">
        <v>489104.2</v>
      </c>
      <c r="D29" s="10">
        <v>495340.9</v>
      </c>
      <c r="E29" s="18">
        <v>19924.7</v>
      </c>
      <c r="F29" s="3">
        <v>6236.7</v>
      </c>
      <c r="G29" s="18">
        <v>6684</v>
      </c>
      <c r="H29" s="3"/>
      <c r="I29" s="3">
        <v>529005</v>
      </c>
      <c r="J29" s="22">
        <v>535689</v>
      </c>
      <c r="K29" s="2" t="s">
        <v>60</v>
      </c>
      <c r="L29" s="32">
        <f t="shared" si="0"/>
        <v>4.2467115464337214E-2</v>
      </c>
      <c r="M29" s="32">
        <f t="shared" si="1"/>
        <v>1.3292780268532619E-2</v>
      </c>
      <c r="N29" s="5"/>
      <c r="O29" s="2" t="s">
        <v>60</v>
      </c>
      <c r="P29" s="9">
        <f t="shared" si="2"/>
        <v>108.15793444423498</v>
      </c>
      <c r="Q29" s="9">
        <f t="shared" si="3"/>
        <v>107.17206214825148</v>
      </c>
      <c r="S29" s="2" t="s">
        <v>60</v>
      </c>
      <c r="T29">
        <v>112.8</v>
      </c>
      <c r="U29" s="8">
        <f t="shared" si="4"/>
        <v>108.15793444423498</v>
      </c>
      <c r="V29">
        <v>108.1</v>
      </c>
      <c r="W29">
        <v>108.6</v>
      </c>
      <c r="X29">
        <v>114.6</v>
      </c>
      <c r="Y29">
        <v>77.400000000000006</v>
      </c>
      <c r="AA29" s="2" t="s">
        <v>60</v>
      </c>
      <c r="AB29" s="31">
        <f t="shared" si="5"/>
        <v>1.4806201550387594</v>
      </c>
    </row>
    <row r="30" spans="1:28" x14ac:dyDescent="0.15">
      <c r="A30" s="2" t="s">
        <v>61</v>
      </c>
      <c r="B30" s="3">
        <v>471678.2</v>
      </c>
      <c r="C30" s="10">
        <v>490658.7</v>
      </c>
      <c r="D30" s="10">
        <v>497001.6</v>
      </c>
      <c r="E30" s="18">
        <v>18980.599999999999</v>
      </c>
      <c r="F30" s="3">
        <v>6342.8</v>
      </c>
      <c r="G30" s="18">
        <v>6774.8</v>
      </c>
      <c r="H30" s="3"/>
      <c r="I30" s="3">
        <v>528595.69999999995</v>
      </c>
      <c r="J30" s="22">
        <v>535370.5</v>
      </c>
      <c r="K30" s="2" t="s">
        <v>61</v>
      </c>
      <c r="L30" s="32">
        <f t="shared" si="0"/>
        <v>4.0240570795936716E-2</v>
      </c>
      <c r="M30" s="32">
        <f t="shared" si="1"/>
        <v>1.3447303691372635E-2</v>
      </c>
      <c r="N30" s="5"/>
      <c r="O30" s="2" t="s">
        <v>61</v>
      </c>
      <c r="P30" s="9">
        <f t="shared" si="2"/>
        <v>107.73185108100598</v>
      </c>
      <c r="Q30" s="9">
        <f t="shared" si="3"/>
        <v>106.81087217001955</v>
      </c>
      <c r="S30" s="2" t="s">
        <v>61</v>
      </c>
      <c r="T30">
        <v>112.1</v>
      </c>
      <c r="U30" s="8">
        <f t="shared" si="4"/>
        <v>107.73185108100598</v>
      </c>
      <c r="V30">
        <v>107.7</v>
      </c>
      <c r="W30">
        <v>108.5</v>
      </c>
      <c r="X30">
        <v>110.9</v>
      </c>
      <c r="Y30">
        <v>77.2</v>
      </c>
      <c r="AA30" s="2" t="s">
        <v>61</v>
      </c>
      <c r="AB30" s="31">
        <f t="shared" si="5"/>
        <v>1.4365284974093264</v>
      </c>
    </row>
    <row r="31" spans="1:28" x14ac:dyDescent="0.15">
      <c r="A31" s="2" t="s">
        <v>62</v>
      </c>
      <c r="B31" s="3">
        <v>471823.6</v>
      </c>
      <c r="C31" s="10">
        <v>491915.7</v>
      </c>
      <c r="D31" s="10">
        <v>498573.1</v>
      </c>
      <c r="E31" s="18">
        <v>20092.099999999999</v>
      </c>
      <c r="F31" s="3">
        <v>6657.3</v>
      </c>
      <c r="G31" s="18">
        <v>7072.6</v>
      </c>
      <c r="H31" s="3"/>
      <c r="I31" s="3">
        <v>527856.9</v>
      </c>
      <c r="J31" s="22">
        <v>534929.5</v>
      </c>
      <c r="K31" s="2" t="s">
        <v>62</v>
      </c>
      <c r="L31" s="32">
        <f t="shared" si="0"/>
        <v>4.2583923313713003E-2</v>
      </c>
      <c r="M31" s="32">
        <f t="shared" si="1"/>
        <v>1.4109722362340503E-2</v>
      </c>
      <c r="N31" s="5"/>
      <c r="O31" s="2" t="s">
        <v>62</v>
      </c>
      <c r="P31" s="9">
        <f t="shared" si="2"/>
        <v>107.30637383600484</v>
      </c>
      <c r="Q31" s="9">
        <f t="shared" si="3"/>
        <v>106.23826476199061</v>
      </c>
      <c r="S31" s="2" t="s">
        <v>62</v>
      </c>
      <c r="T31">
        <v>111.9</v>
      </c>
      <c r="U31" s="8">
        <f t="shared" si="4"/>
        <v>107.30637383600484</v>
      </c>
      <c r="V31">
        <v>107.3</v>
      </c>
      <c r="W31">
        <v>108.1</v>
      </c>
      <c r="X31">
        <v>109.7</v>
      </c>
      <c r="Y31">
        <v>75.5</v>
      </c>
      <c r="AA31" s="2" t="s">
        <v>62</v>
      </c>
      <c r="AB31" s="31">
        <f t="shared" si="5"/>
        <v>1.4529801324503311</v>
      </c>
    </row>
    <row r="32" spans="1:28" x14ac:dyDescent="0.15">
      <c r="A32" s="2" t="s">
        <v>68</v>
      </c>
      <c r="B32" s="3">
        <v>479963.6</v>
      </c>
      <c r="C32" s="10">
        <v>498278.7</v>
      </c>
      <c r="D32" s="10">
        <v>504633.2</v>
      </c>
      <c r="E32" s="18">
        <v>18315.099999999999</v>
      </c>
      <c r="F32" s="3">
        <v>6354.5</v>
      </c>
      <c r="G32" s="18">
        <v>6766.6</v>
      </c>
      <c r="H32" s="3"/>
      <c r="I32" s="3">
        <v>535135.6</v>
      </c>
      <c r="J32" s="22">
        <v>541902.19999999995</v>
      </c>
      <c r="K32" s="2" t="s">
        <v>68</v>
      </c>
      <c r="L32" s="32">
        <f t="shared" si="0"/>
        <v>3.8159352084199717E-2</v>
      </c>
      <c r="M32" s="32">
        <f t="shared" si="1"/>
        <v>1.3239545665546304E-2</v>
      </c>
      <c r="N32" s="5"/>
      <c r="O32" s="2" t="s">
        <v>68</v>
      </c>
      <c r="P32" s="9">
        <f t="shared" si="2"/>
        <v>107.39684437645036</v>
      </c>
      <c r="Q32" s="9">
        <f t="shared" si="3"/>
        <v>106.48516799118735</v>
      </c>
      <c r="S32" s="2" t="s">
        <v>68</v>
      </c>
      <c r="T32">
        <v>111.5</v>
      </c>
      <c r="U32" s="8">
        <f t="shared" si="4"/>
        <v>107.39684437645036</v>
      </c>
      <c r="V32">
        <v>107.4</v>
      </c>
      <c r="W32">
        <v>107.9</v>
      </c>
      <c r="X32">
        <v>107.8</v>
      </c>
      <c r="Y32">
        <v>77.3</v>
      </c>
      <c r="AA32" s="2" t="s">
        <v>68</v>
      </c>
      <c r="AB32" s="31">
        <f t="shared" si="5"/>
        <v>1.3945666235446312</v>
      </c>
    </row>
    <row r="33" spans="1:28" x14ac:dyDescent="0.15">
      <c r="A33" s="2" t="s">
        <v>60</v>
      </c>
      <c r="B33" s="3">
        <v>482114.4</v>
      </c>
      <c r="C33" s="10">
        <v>501203.5</v>
      </c>
      <c r="D33" s="10">
        <v>508899.5</v>
      </c>
      <c r="E33" s="18">
        <v>19089.2</v>
      </c>
      <c r="F33" s="3">
        <v>7696</v>
      </c>
      <c r="G33" s="18">
        <v>8178.2</v>
      </c>
      <c r="H33" s="3"/>
      <c r="I33" s="3">
        <v>535354.6</v>
      </c>
      <c r="J33" s="22">
        <v>543532.80000000005</v>
      </c>
      <c r="K33" s="2" t="s">
        <v>60</v>
      </c>
      <c r="L33" s="32">
        <f t="shared" si="0"/>
        <v>3.9594751785053506E-2</v>
      </c>
      <c r="M33" s="32">
        <f t="shared" si="1"/>
        <v>1.5963016246766326E-2</v>
      </c>
      <c r="N33" s="5"/>
      <c r="O33" s="2" t="s">
        <v>60</v>
      </c>
      <c r="P33" s="9">
        <f t="shared" si="2"/>
        <v>106.81381913733642</v>
      </c>
      <c r="Q33" s="9">
        <f t="shared" si="3"/>
        <v>106.26559251559252</v>
      </c>
      <c r="S33" s="2" t="s">
        <v>60</v>
      </c>
      <c r="T33">
        <v>111</v>
      </c>
      <c r="U33" s="8">
        <f t="shared" si="4"/>
        <v>106.81381913733642</v>
      </c>
      <c r="V33">
        <v>106.8</v>
      </c>
      <c r="W33">
        <v>107.6</v>
      </c>
      <c r="X33">
        <v>106</v>
      </c>
      <c r="Y33">
        <v>75.900000000000006</v>
      </c>
      <c r="AA33" s="2" t="s">
        <v>60</v>
      </c>
      <c r="AB33" s="31">
        <f t="shared" si="5"/>
        <v>1.3965744400527009</v>
      </c>
    </row>
    <row r="34" spans="1:28" x14ac:dyDescent="0.15">
      <c r="A34" s="2" t="s">
        <v>61</v>
      </c>
      <c r="B34" s="3">
        <v>482260.3</v>
      </c>
      <c r="C34" s="10">
        <v>500956.3</v>
      </c>
      <c r="D34" s="10">
        <v>508619</v>
      </c>
      <c r="E34" s="18">
        <v>18695.900000000001</v>
      </c>
      <c r="F34" s="3">
        <v>7662.7</v>
      </c>
      <c r="G34" s="18">
        <v>8126.4</v>
      </c>
      <c r="H34" s="3"/>
      <c r="I34" s="3">
        <v>534439.80000000005</v>
      </c>
      <c r="J34" s="22">
        <v>542566.1</v>
      </c>
      <c r="K34" s="2" t="s">
        <v>61</v>
      </c>
      <c r="L34" s="32">
        <f t="shared" si="0"/>
        <v>3.8767238356547287E-2</v>
      </c>
      <c r="M34" s="32">
        <f t="shared" si="1"/>
        <v>1.5889137049016889E-2</v>
      </c>
      <c r="N34" s="5"/>
      <c r="O34" s="2" t="s">
        <v>61</v>
      </c>
      <c r="P34" s="9">
        <f t="shared" si="2"/>
        <v>106.68391634160506</v>
      </c>
      <c r="Q34" s="9">
        <f t="shared" si="3"/>
        <v>106.0513918070654</v>
      </c>
      <c r="S34" s="2" t="s">
        <v>61</v>
      </c>
      <c r="T34">
        <v>110.8</v>
      </c>
      <c r="U34" s="8">
        <f t="shared" si="4"/>
        <v>106.68391634160506</v>
      </c>
      <c r="V34">
        <v>106.7</v>
      </c>
      <c r="W34">
        <v>107.4</v>
      </c>
      <c r="X34">
        <v>106.3</v>
      </c>
      <c r="Y34">
        <v>77.2</v>
      </c>
      <c r="AA34" s="2" t="s">
        <v>61</v>
      </c>
      <c r="AB34" s="31">
        <f t="shared" si="5"/>
        <v>1.3769430051813472</v>
      </c>
    </row>
    <row r="35" spans="1:28" x14ac:dyDescent="0.15">
      <c r="A35" s="2" t="s">
        <v>62</v>
      </c>
      <c r="B35" s="3">
        <v>486916.5</v>
      </c>
      <c r="C35" s="10">
        <v>506272.8</v>
      </c>
      <c r="D35" s="10">
        <v>513944.9</v>
      </c>
      <c r="E35" s="18">
        <v>19356.3</v>
      </c>
      <c r="F35" s="3">
        <v>7672</v>
      </c>
      <c r="G35" s="18">
        <v>8081.7</v>
      </c>
      <c r="H35" s="3"/>
      <c r="I35" s="3">
        <v>537843.4</v>
      </c>
      <c r="J35" s="22">
        <v>545925.19999999995</v>
      </c>
      <c r="K35" s="2" t="s">
        <v>62</v>
      </c>
      <c r="L35" s="32">
        <f t="shared" si="0"/>
        <v>3.9752811827079182E-2</v>
      </c>
      <c r="M35" s="32">
        <f t="shared" si="1"/>
        <v>1.5756294970492888E-2</v>
      </c>
      <c r="N35" s="5"/>
      <c r="O35" s="2" t="s">
        <v>62</v>
      </c>
      <c r="P35" s="9">
        <f t="shared" si="2"/>
        <v>106.23588705535832</v>
      </c>
      <c r="Q35" s="9">
        <f t="shared" si="3"/>
        <v>105.34019812304483</v>
      </c>
      <c r="S35" s="2" t="s">
        <v>62</v>
      </c>
      <c r="T35">
        <v>110.5</v>
      </c>
      <c r="U35" s="8">
        <f t="shared" si="4"/>
        <v>106.23588705535832</v>
      </c>
      <c r="V35">
        <v>106.2</v>
      </c>
      <c r="W35">
        <v>107</v>
      </c>
      <c r="X35">
        <v>108.7</v>
      </c>
      <c r="Y35">
        <v>78.5</v>
      </c>
      <c r="AA35" s="2" t="s">
        <v>62</v>
      </c>
      <c r="AB35" s="31">
        <f t="shared" si="5"/>
        <v>1.3847133757961785</v>
      </c>
    </row>
    <row r="36" spans="1:28" x14ac:dyDescent="0.15">
      <c r="A36" s="2" t="s">
        <v>69</v>
      </c>
      <c r="B36" s="3">
        <v>490545.1</v>
      </c>
      <c r="C36" s="10">
        <v>509778.5</v>
      </c>
      <c r="D36" s="10">
        <v>517722.3</v>
      </c>
      <c r="E36" s="18">
        <v>19233.400000000001</v>
      </c>
      <c r="F36" s="3">
        <v>7943.8</v>
      </c>
      <c r="G36" s="18">
        <v>8385.9</v>
      </c>
      <c r="H36" s="3"/>
      <c r="I36" s="3">
        <v>542552.30000000005</v>
      </c>
      <c r="J36" s="22">
        <v>550938.19999999995</v>
      </c>
      <c r="K36" s="2" t="s">
        <v>69</v>
      </c>
      <c r="L36" s="32">
        <f t="shared" si="0"/>
        <v>3.9208219590818466E-2</v>
      </c>
      <c r="M36" s="32">
        <f t="shared" si="1"/>
        <v>1.6193821934007702E-2</v>
      </c>
      <c r="N36" s="5"/>
      <c r="O36" s="2" t="s">
        <v>69</v>
      </c>
      <c r="P36" s="9">
        <f t="shared" si="2"/>
        <v>106.42902750900637</v>
      </c>
      <c r="Q36" s="9">
        <f t="shared" si="3"/>
        <v>105.56534655958106</v>
      </c>
      <c r="S36" s="2" t="s">
        <v>69</v>
      </c>
      <c r="T36">
        <v>110.6</v>
      </c>
      <c r="U36" s="8">
        <f t="shared" si="4"/>
        <v>106.42902750900637</v>
      </c>
      <c r="V36">
        <v>106.4</v>
      </c>
      <c r="W36">
        <v>107</v>
      </c>
      <c r="X36">
        <v>110</v>
      </c>
      <c r="Y36">
        <v>79.099999999999994</v>
      </c>
      <c r="AA36" s="2" t="s">
        <v>69</v>
      </c>
      <c r="AB36" s="31">
        <f t="shared" si="5"/>
        <v>1.390644753476612</v>
      </c>
    </row>
    <row r="37" spans="1:28" x14ac:dyDescent="0.15">
      <c r="A37" s="2" t="s">
        <v>60</v>
      </c>
      <c r="B37" s="3">
        <v>486849.1</v>
      </c>
      <c r="C37" s="10">
        <v>504836.9</v>
      </c>
      <c r="D37" s="10">
        <v>512583.5</v>
      </c>
      <c r="E37" s="18">
        <v>17987.900000000001</v>
      </c>
      <c r="F37" s="3">
        <v>7746.6</v>
      </c>
      <c r="G37" s="18">
        <v>8151.3</v>
      </c>
      <c r="H37" s="3"/>
      <c r="I37" s="3">
        <v>534259.80000000005</v>
      </c>
      <c r="J37" s="22">
        <v>542411.1</v>
      </c>
      <c r="K37" s="2" t="s">
        <v>60</v>
      </c>
      <c r="L37" s="32">
        <f t="shared" si="0"/>
        <v>3.6947588071950845E-2</v>
      </c>
      <c r="M37" s="32">
        <f t="shared" si="1"/>
        <v>1.5911706522616559E-2</v>
      </c>
      <c r="N37" s="5"/>
      <c r="O37" s="2" t="s">
        <v>60</v>
      </c>
      <c r="P37" s="9">
        <f t="shared" si="2"/>
        <v>105.82819916689925</v>
      </c>
      <c r="Q37" s="9">
        <f t="shared" si="3"/>
        <v>105.22422740298968</v>
      </c>
      <c r="S37" s="2" t="s">
        <v>60</v>
      </c>
      <c r="T37">
        <v>109.7</v>
      </c>
      <c r="U37" s="8">
        <f t="shared" si="4"/>
        <v>105.82819916689925</v>
      </c>
      <c r="V37">
        <v>105.8</v>
      </c>
      <c r="W37">
        <v>106.1</v>
      </c>
      <c r="X37">
        <v>109.8</v>
      </c>
      <c r="Y37">
        <v>79.900000000000006</v>
      </c>
      <c r="AA37" s="2" t="s">
        <v>60</v>
      </c>
      <c r="AB37" s="31">
        <f t="shared" si="5"/>
        <v>1.3742177722152689</v>
      </c>
    </row>
    <row r="38" spans="1:28" x14ac:dyDescent="0.15">
      <c r="A38" s="2" t="s">
        <v>61</v>
      </c>
      <c r="B38" s="3">
        <v>481597.2</v>
      </c>
      <c r="C38" s="10">
        <v>499258.5</v>
      </c>
      <c r="D38" s="10">
        <v>506930.3</v>
      </c>
      <c r="E38" s="18">
        <v>17661.400000000001</v>
      </c>
      <c r="F38" s="3">
        <v>7671.8</v>
      </c>
      <c r="G38" s="18">
        <v>8026.8</v>
      </c>
      <c r="H38" s="3"/>
      <c r="I38" s="3">
        <v>527021.80000000005</v>
      </c>
      <c r="J38" s="22">
        <v>535048.69999999995</v>
      </c>
      <c r="K38" s="2" t="s">
        <v>61</v>
      </c>
      <c r="L38" s="32">
        <f t="shared" si="0"/>
        <v>3.6672555405222455E-2</v>
      </c>
      <c r="M38" s="32">
        <f t="shared" si="1"/>
        <v>1.592990989150269E-2</v>
      </c>
      <c r="N38" s="5"/>
      <c r="O38" s="2" t="s">
        <v>61</v>
      </c>
      <c r="P38" s="9">
        <f t="shared" si="2"/>
        <v>105.56090682482122</v>
      </c>
      <c r="Q38" s="9">
        <f t="shared" si="3"/>
        <v>104.62733647905316</v>
      </c>
      <c r="S38" s="2" t="s">
        <v>61</v>
      </c>
      <c r="T38">
        <v>109.4</v>
      </c>
      <c r="U38" s="8">
        <f t="shared" si="4"/>
        <v>105.56090682482122</v>
      </c>
      <c r="V38">
        <v>105.5</v>
      </c>
      <c r="W38">
        <v>105.8</v>
      </c>
      <c r="X38">
        <v>109</v>
      </c>
      <c r="Y38">
        <v>79.2</v>
      </c>
      <c r="AA38" s="2" t="s">
        <v>61</v>
      </c>
      <c r="AB38" s="31">
        <f t="shared" si="5"/>
        <v>1.3762626262626263</v>
      </c>
    </row>
    <row r="39" spans="1:28" x14ac:dyDescent="0.15">
      <c r="A39" s="2" t="s">
        <v>62</v>
      </c>
      <c r="B39" s="3">
        <v>479887</v>
      </c>
      <c r="C39" s="10">
        <v>498718.8</v>
      </c>
      <c r="D39" s="10">
        <v>506875.1</v>
      </c>
      <c r="E39" s="18">
        <v>18831.8</v>
      </c>
      <c r="F39" s="3">
        <v>8156.3</v>
      </c>
      <c r="G39" s="18">
        <v>8479.1</v>
      </c>
      <c r="H39" s="3"/>
      <c r="I39" s="3">
        <v>523926.5</v>
      </c>
      <c r="J39" s="22">
        <v>532405.69999999995</v>
      </c>
      <c r="K39" s="2" t="s">
        <v>62</v>
      </c>
      <c r="L39" s="32">
        <f t="shared" si="0"/>
        <v>3.9242154923971685E-2</v>
      </c>
      <c r="M39" s="32">
        <f t="shared" si="1"/>
        <v>1.6996292877281528E-2</v>
      </c>
      <c r="N39" s="5"/>
      <c r="O39" s="2" t="s">
        <v>62</v>
      </c>
      <c r="P39" s="9">
        <f t="shared" si="2"/>
        <v>105.05449162935105</v>
      </c>
      <c r="Q39" s="9">
        <f t="shared" si="3"/>
        <v>103.95767688780452</v>
      </c>
      <c r="S39" s="2" t="s">
        <v>62</v>
      </c>
      <c r="T39">
        <v>109.2</v>
      </c>
      <c r="U39" s="8">
        <f t="shared" si="4"/>
        <v>105.05449162935105</v>
      </c>
      <c r="V39">
        <v>105</v>
      </c>
      <c r="W39">
        <v>105.2</v>
      </c>
      <c r="X39">
        <v>110.2</v>
      </c>
      <c r="Y39">
        <v>77.7</v>
      </c>
      <c r="AA39" s="2" t="s">
        <v>62</v>
      </c>
      <c r="AB39" s="31">
        <f t="shared" si="5"/>
        <v>1.4182754182754183</v>
      </c>
    </row>
    <row r="40" spans="1:28" x14ac:dyDescent="0.15">
      <c r="A40" s="2" t="s">
        <v>70</v>
      </c>
      <c r="B40" s="3">
        <v>480739.7</v>
      </c>
      <c r="C40" s="10">
        <v>499485.5</v>
      </c>
      <c r="D40" s="10">
        <v>507442.7</v>
      </c>
      <c r="E40" s="18">
        <v>18745.8</v>
      </c>
      <c r="F40" s="3">
        <v>7957.3</v>
      </c>
      <c r="G40" s="18">
        <v>8284.7000000000007</v>
      </c>
      <c r="H40" s="3"/>
      <c r="I40" s="3">
        <v>525459.69999999995</v>
      </c>
      <c r="J40" s="22">
        <v>533744.5</v>
      </c>
      <c r="K40" s="2" t="s">
        <v>70</v>
      </c>
      <c r="L40" s="32">
        <f t="shared" si="0"/>
        <v>3.8993659146519415E-2</v>
      </c>
      <c r="M40" s="32">
        <f t="shared" si="1"/>
        <v>1.6552200702375942E-2</v>
      </c>
      <c r="N40" s="5"/>
      <c r="O40" s="2" t="s">
        <v>70</v>
      </c>
      <c r="P40" s="9">
        <f t="shared" si="2"/>
        <v>105.20019099653544</v>
      </c>
      <c r="Q40" s="9">
        <f t="shared" si="3"/>
        <v>104.11446093524187</v>
      </c>
      <c r="S40" s="2" t="s">
        <v>70</v>
      </c>
      <c r="T40">
        <v>109.3</v>
      </c>
      <c r="U40" s="8">
        <f t="shared" si="4"/>
        <v>105.20019099653544</v>
      </c>
      <c r="V40">
        <v>105.2</v>
      </c>
      <c r="W40">
        <v>105</v>
      </c>
      <c r="X40">
        <v>111.1</v>
      </c>
      <c r="Y40">
        <v>79.2</v>
      </c>
      <c r="AA40" s="2" t="s">
        <v>70</v>
      </c>
      <c r="AB40" s="31">
        <f t="shared" si="5"/>
        <v>1.4027777777777777</v>
      </c>
    </row>
    <row r="41" spans="1:28" x14ac:dyDescent="0.15">
      <c r="A41" s="2" t="s">
        <v>60</v>
      </c>
      <c r="B41" s="3">
        <v>484579.9</v>
      </c>
      <c r="C41" s="10">
        <v>503303.7</v>
      </c>
      <c r="D41" s="10">
        <v>510492.2</v>
      </c>
      <c r="E41" s="18">
        <v>18723.8</v>
      </c>
      <c r="F41" s="3">
        <v>7188.6</v>
      </c>
      <c r="G41" s="18">
        <v>7454.2</v>
      </c>
      <c r="H41" s="3"/>
      <c r="I41" s="3">
        <v>524248.1</v>
      </c>
      <c r="J41" s="22">
        <v>531702.4</v>
      </c>
      <c r="K41" s="2" t="s">
        <v>60</v>
      </c>
      <c r="L41" s="32">
        <f t="shared" si="0"/>
        <v>3.8639241949573223E-2</v>
      </c>
      <c r="M41" s="32">
        <f t="shared" si="1"/>
        <v>1.4834705277705492E-2</v>
      </c>
      <c r="N41" s="5"/>
      <c r="O41" s="2" t="s">
        <v>60</v>
      </c>
      <c r="P41" s="9">
        <f t="shared" si="2"/>
        <v>104.16138407088999</v>
      </c>
      <c r="Q41" s="9">
        <f t="shared" si="3"/>
        <v>103.69473889213477</v>
      </c>
      <c r="S41" s="2" t="s">
        <v>60</v>
      </c>
      <c r="T41">
        <v>108.2</v>
      </c>
      <c r="U41" s="8">
        <f t="shared" si="4"/>
        <v>104.16138407088999</v>
      </c>
      <c r="V41">
        <v>104.2</v>
      </c>
      <c r="W41">
        <v>104.6</v>
      </c>
      <c r="X41">
        <v>108.2</v>
      </c>
      <c r="Y41">
        <v>78.400000000000006</v>
      </c>
      <c r="AA41" s="2" t="s">
        <v>60</v>
      </c>
      <c r="AB41" s="31">
        <f t="shared" si="5"/>
        <v>1.3801020408163265</v>
      </c>
    </row>
    <row r="42" spans="1:28" x14ac:dyDescent="0.15">
      <c r="A42" s="2" t="s">
        <v>61</v>
      </c>
      <c r="B42" s="3">
        <v>486179.9</v>
      </c>
      <c r="C42" s="10">
        <v>504976.8</v>
      </c>
      <c r="D42" s="10">
        <v>512340.1</v>
      </c>
      <c r="E42" s="18">
        <v>18796.900000000001</v>
      </c>
      <c r="F42" s="3">
        <v>7363.3</v>
      </c>
      <c r="G42" s="18">
        <v>7593.8</v>
      </c>
      <c r="H42" s="3"/>
      <c r="I42" s="3">
        <v>524189.9</v>
      </c>
      <c r="J42" s="22">
        <v>531783.69999999995</v>
      </c>
      <c r="K42" s="2" t="s">
        <v>61</v>
      </c>
      <c r="L42" s="32">
        <f t="shared" si="0"/>
        <v>3.8662437505129273E-2</v>
      </c>
      <c r="M42" s="32">
        <f t="shared" si="1"/>
        <v>1.5145216822003541E-2</v>
      </c>
      <c r="N42" s="5"/>
      <c r="O42" s="2" t="s">
        <v>61</v>
      </c>
      <c r="P42" s="9">
        <f t="shared" si="2"/>
        <v>103.80474904985735</v>
      </c>
      <c r="Q42" s="9">
        <f t="shared" si="3"/>
        <v>103.13038990669945</v>
      </c>
      <c r="S42" s="2" t="s">
        <v>61</v>
      </c>
      <c r="T42">
        <v>107.8</v>
      </c>
      <c r="U42" s="8">
        <f t="shared" si="4"/>
        <v>103.80474904985735</v>
      </c>
      <c r="V42">
        <v>103.8</v>
      </c>
      <c r="W42">
        <v>104.4</v>
      </c>
      <c r="X42">
        <v>105</v>
      </c>
      <c r="Y42">
        <v>76.5</v>
      </c>
      <c r="AA42" s="2" t="s">
        <v>61</v>
      </c>
      <c r="AB42" s="31">
        <f t="shared" si="5"/>
        <v>1.3725490196078431</v>
      </c>
    </row>
    <row r="43" spans="1:28" x14ac:dyDescent="0.15">
      <c r="A43" s="2" t="s">
        <v>62</v>
      </c>
      <c r="B43" s="3">
        <v>487492.4</v>
      </c>
      <c r="C43" s="10">
        <v>506663.6</v>
      </c>
      <c r="D43" s="10">
        <v>513684</v>
      </c>
      <c r="E43" s="18">
        <v>19171.2</v>
      </c>
      <c r="F43" s="3">
        <v>7020.4</v>
      </c>
      <c r="G43" s="18">
        <v>7208.2</v>
      </c>
      <c r="H43" s="3"/>
      <c r="I43" s="3">
        <v>524419</v>
      </c>
      <c r="J43" s="22">
        <v>531627.19999999995</v>
      </c>
      <c r="K43" s="2" t="s">
        <v>62</v>
      </c>
      <c r="L43" s="32">
        <f t="shared" si="0"/>
        <v>3.9326151546157435E-2</v>
      </c>
      <c r="M43" s="32">
        <f t="shared" si="1"/>
        <v>1.440104502141982E-2</v>
      </c>
      <c r="N43" s="5"/>
      <c r="O43" s="2" t="s">
        <v>62</v>
      </c>
      <c r="P43" s="9">
        <f t="shared" si="2"/>
        <v>103.50437647385762</v>
      </c>
      <c r="Q43" s="9">
        <f t="shared" si="3"/>
        <v>102.67506125007122</v>
      </c>
      <c r="S43" s="2" t="s">
        <v>62</v>
      </c>
      <c r="T43">
        <v>107.6</v>
      </c>
      <c r="U43" s="8">
        <f t="shared" si="4"/>
        <v>103.50437647385762</v>
      </c>
      <c r="V43">
        <v>103.5</v>
      </c>
      <c r="W43">
        <v>104.1</v>
      </c>
      <c r="X43">
        <v>108.1</v>
      </c>
      <c r="Y43">
        <v>78.8</v>
      </c>
      <c r="AA43" s="2" t="s">
        <v>62</v>
      </c>
      <c r="AB43" s="31">
        <f t="shared" si="5"/>
        <v>1.3718274111675126</v>
      </c>
    </row>
    <row r="44" spans="1:28" x14ac:dyDescent="0.15">
      <c r="A44" s="2" t="s">
        <v>71</v>
      </c>
      <c r="B44" s="3">
        <v>487800.2</v>
      </c>
      <c r="C44" s="10">
        <v>505316.8</v>
      </c>
      <c r="D44" s="10">
        <v>512937.6</v>
      </c>
      <c r="E44" s="18">
        <v>17516.599999999999</v>
      </c>
      <c r="F44" s="3">
        <v>7620.8</v>
      </c>
      <c r="G44" s="18">
        <v>7801.4</v>
      </c>
      <c r="H44" s="3"/>
      <c r="I44" s="3">
        <v>521370.4</v>
      </c>
      <c r="J44" s="22">
        <v>529171.80000000005</v>
      </c>
      <c r="K44" s="2" t="s">
        <v>71</v>
      </c>
      <c r="L44" s="32">
        <f t="shared" si="0"/>
        <v>3.5909374370900214E-2</v>
      </c>
      <c r="M44" s="32">
        <f t="shared" si="1"/>
        <v>1.5622789822554398E-2</v>
      </c>
      <c r="N44" s="5"/>
      <c r="O44" s="2" t="s">
        <v>71</v>
      </c>
      <c r="P44" s="9">
        <f t="shared" si="2"/>
        <v>103.17693771511259</v>
      </c>
      <c r="Q44" s="9">
        <f t="shared" si="3"/>
        <v>102.36982993911398</v>
      </c>
      <c r="S44" s="2" t="s">
        <v>71</v>
      </c>
      <c r="T44">
        <v>106.9</v>
      </c>
      <c r="U44" s="8">
        <f t="shared" si="4"/>
        <v>103.17693771511259</v>
      </c>
      <c r="V44">
        <v>103.2</v>
      </c>
      <c r="W44">
        <v>103.9</v>
      </c>
      <c r="X44">
        <v>105</v>
      </c>
      <c r="Y44">
        <v>78.900000000000006</v>
      </c>
      <c r="AA44" s="2" t="s">
        <v>71</v>
      </c>
      <c r="AB44" s="31">
        <f t="shared" si="5"/>
        <v>1.3307984790874523</v>
      </c>
    </row>
    <row r="45" spans="1:28" x14ac:dyDescent="0.15">
      <c r="A45" s="2" t="s">
        <v>60</v>
      </c>
      <c r="B45" s="3">
        <v>491108.7</v>
      </c>
      <c r="C45" s="10">
        <v>509244.5</v>
      </c>
      <c r="D45" s="10">
        <v>517068.4</v>
      </c>
      <c r="E45" s="18">
        <v>18135.8</v>
      </c>
      <c r="F45" s="3">
        <v>7823.9</v>
      </c>
      <c r="G45" s="18">
        <v>8031.9</v>
      </c>
      <c r="H45" s="3"/>
      <c r="I45" s="3">
        <v>524533.4</v>
      </c>
      <c r="J45" s="22">
        <v>532565.30000000005</v>
      </c>
      <c r="K45" s="2" t="s">
        <v>60</v>
      </c>
      <c r="L45" s="32">
        <f t="shared" si="0"/>
        <v>3.6928280846989674E-2</v>
      </c>
      <c r="M45" s="32">
        <f t="shared" si="1"/>
        <v>1.5931096313300905E-2</v>
      </c>
      <c r="N45" s="5"/>
      <c r="O45" s="2" t="s">
        <v>60</v>
      </c>
      <c r="P45" s="9">
        <f t="shared" si="2"/>
        <v>103.0022710112726</v>
      </c>
      <c r="Q45" s="9">
        <f t="shared" si="3"/>
        <v>102.6585206866141</v>
      </c>
      <c r="S45" s="2" t="s">
        <v>60</v>
      </c>
      <c r="T45">
        <v>106.8</v>
      </c>
      <c r="U45" s="8">
        <f t="shared" si="4"/>
        <v>103.0022710112726</v>
      </c>
      <c r="V45">
        <v>103</v>
      </c>
      <c r="W45">
        <v>103.5</v>
      </c>
      <c r="X45">
        <v>105.2</v>
      </c>
      <c r="Y45">
        <v>77.900000000000006</v>
      </c>
      <c r="AA45" s="2" t="s">
        <v>60</v>
      </c>
      <c r="AB45" s="31">
        <f t="shared" si="5"/>
        <v>1.3504492939666237</v>
      </c>
    </row>
    <row r="46" spans="1:28" x14ac:dyDescent="0.15">
      <c r="A46" s="2" t="s">
        <v>61</v>
      </c>
      <c r="B46" s="3">
        <v>492630.3</v>
      </c>
      <c r="C46" s="10">
        <v>510861.9</v>
      </c>
      <c r="D46" s="10">
        <v>520200.4</v>
      </c>
      <c r="E46" s="18">
        <v>18231.599999999999</v>
      </c>
      <c r="F46" s="3">
        <v>9338.5</v>
      </c>
      <c r="G46" s="18">
        <v>9531.1</v>
      </c>
      <c r="H46" s="3"/>
      <c r="I46" s="3">
        <v>524371.69999999995</v>
      </c>
      <c r="J46" s="22">
        <v>533902.80000000005</v>
      </c>
      <c r="K46" s="2" t="s">
        <v>61</v>
      </c>
      <c r="L46" s="32">
        <f t="shared" si="0"/>
        <v>3.7008685823831787E-2</v>
      </c>
      <c r="M46" s="32">
        <f t="shared" si="1"/>
        <v>1.8956406051353316E-2</v>
      </c>
      <c r="N46" s="5"/>
      <c r="O46" s="2" t="s">
        <v>61</v>
      </c>
      <c r="P46" s="9">
        <f t="shared" si="2"/>
        <v>102.64451116828246</v>
      </c>
      <c r="Q46" s="9">
        <f t="shared" si="3"/>
        <v>102.06242972640148</v>
      </c>
      <c r="S46" s="2" t="s">
        <v>61</v>
      </c>
      <c r="T46">
        <v>106.4</v>
      </c>
      <c r="U46" s="8">
        <f t="shared" si="4"/>
        <v>102.64451116828246</v>
      </c>
      <c r="V46">
        <v>102.6</v>
      </c>
      <c r="W46">
        <v>103.3</v>
      </c>
      <c r="X46">
        <v>104.4</v>
      </c>
      <c r="Y46">
        <v>77.8</v>
      </c>
      <c r="AA46" s="2" t="s">
        <v>61</v>
      </c>
      <c r="AB46" s="31">
        <f t="shared" si="5"/>
        <v>1.3419023136246788</v>
      </c>
    </row>
    <row r="47" spans="1:28" x14ac:dyDescent="0.15">
      <c r="A47" s="2" t="s">
        <v>62</v>
      </c>
      <c r="B47" s="3">
        <v>497979.2</v>
      </c>
      <c r="C47" s="10">
        <v>516595.6</v>
      </c>
      <c r="D47" s="10">
        <v>524963.19999999995</v>
      </c>
      <c r="E47" s="18">
        <v>18616.400000000001</v>
      </c>
      <c r="F47" s="3">
        <v>8367.5</v>
      </c>
      <c r="G47" s="18">
        <v>8474.1</v>
      </c>
      <c r="H47" s="3"/>
      <c r="I47" s="3">
        <v>526396.5</v>
      </c>
      <c r="J47" s="22">
        <v>534870.6</v>
      </c>
      <c r="K47" s="2" t="s">
        <v>62</v>
      </c>
      <c r="L47" s="32">
        <f t="shared" si="0"/>
        <v>3.7383890732785627E-2</v>
      </c>
      <c r="M47" s="32">
        <f t="shared" si="1"/>
        <v>1.6802910643657406E-2</v>
      </c>
      <c r="N47" s="5"/>
      <c r="O47" s="2" t="s">
        <v>62</v>
      </c>
      <c r="P47" s="9">
        <f t="shared" si="2"/>
        <v>101.89720934518218</v>
      </c>
      <c r="Q47" s="9">
        <f t="shared" si="3"/>
        <v>101.27397669554826</v>
      </c>
      <c r="S47" s="2" t="s">
        <v>62</v>
      </c>
      <c r="T47">
        <v>105.7</v>
      </c>
      <c r="U47" s="8">
        <f t="shared" si="4"/>
        <v>101.89720934518218</v>
      </c>
      <c r="V47">
        <v>101.9</v>
      </c>
      <c r="W47">
        <v>103</v>
      </c>
      <c r="X47">
        <v>101.6</v>
      </c>
      <c r="Y47">
        <v>76.099999999999994</v>
      </c>
      <c r="AA47" s="2" t="s">
        <v>62</v>
      </c>
      <c r="AB47" s="31">
        <f t="shared" si="5"/>
        <v>1.3350854139290407</v>
      </c>
    </row>
    <row r="48" spans="1:28" x14ac:dyDescent="0.15">
      <c r="A48" s="2" t="s">
        <v>72</v>
      </c>
      <c r="B48" s="3">
        <v>501732.4</v>
      </c>
      <c r="C48" s="10">
        <v>519632.2</v>
      </c>
      <c r="D48" s="10">
        <v>528990.9</v>
      </c>
      <c r="E48" s="18">
        <v>17899.8</v>
      </c>
      <c r="F48" s="3">
        <v>9358.7999999999993</v>
      </c>
      <c r="G48" s="18">
        <v>9488</v>
      </c>
      <c r="H48" s="3"/>
      <c r="I48" s="3">
        <v>529364.30000000005</v>
      </c>
      <c r="J48" s="22">
        <v>538852.30000000005</v>
      </c>
      <c r="K48" s="2" t="s">
        <v>72</v>
      </c>
      <c r="L48" s="32">
        <f t="shared" si="0"/>
        <v>3.5675989830435503E-2</v>
      </c>
      <c r="M48" s="32">
        <f t="shared" si="1"/>
        <v>1.8652971185436698E-2</v>
      </c>
      <c r="N48" s="5"/>
      <c r="O48" s="2" t="s">
        <v>72</v>
      </c>
      <c r="P48" s="9">
        <f t="shared" si="2"/>
        <v>101.87288239643348</v>
      </c>
      <c r="Q48" s="9">
        <f t="shared" si="3"/>
        <v>101.3805188699406</v>
      </c>
      <c r="S48" s="2" t="s">
        <v>72</v>
      </c>
      <c r="T48">
        <v>105.5</v>
      </c>
      <c r="U48" s="8">
        <f t="shared" si="4"/>
        <v>101.87288239643348</v>
      </c>
      <c r="V48">
        <v>101.9</v>
      </c>
      <c r="W48">
        <v>103</v>
      </c>
      <c r="X48">
        <v>101.4</v>
      </c>
      <c r="Y48">
        <v>77.599999999999994</v>
      </c>
      <c r="AA48" s="2" t="s">
        <v>72</v>
      </c>
      <c r="AB48" s="31">
        <f t="shared" si="5"/>
        <v>1.3067010309278353</v>
      </c>
    </row>
    <row r="49" spans="1:28" x14ac:dyDescent="0.15">
      <c r="A49" s="2" t="s">
        <v>60</v>
      </c>
      <c r="B49" s="3">
        <v>501659.8</v>
      </c>
      <c r="C49" s="10">
        <v>518540.5</v>
      </c>
      <c r="D49" s="10">
        <v>528576.1</v>
      </c>
      <c r="E49" s="18">
        <v>16880.7</v>
      </c>
      <c r="F49" s="3">
        <v>10035.5</v>
      </c>
      <c r="G49" s="18">
        <v>10201.799999999999</v>
      </c>
      <c r="H49" s="3"/>
      <c r="I49" s="3">
        <v>527650.5</v>
      </c>
      <c r="J49" s="22">
        <v>537852.30000000005</v>
      </c>
      <c r="K49" s="2" t="s">
        <v>60</v>
      </c>
      <c r="L49" s="32">
        <f t="shared" si="0"/>
        <v>3.3649696467606134E-2</v>
      </c>
      <c r="M49" s="32">
        <f t="shared" si="1"/>
        <v>2.0004592753894174E-2</v>
      </c>
      <c r="N49" s="5"/>
      <c r="O49" s="2" t="s">
        <v>60</v>
      </c>
      <c r="P49" s="9">
        <f t="shared" si="2"/>
        <v>101.75685409336397</v>
      </c>
      <c r="Q49" s="9">
        <f t="shared" si="3"/>
        <v>101.65711723381993</v>
      </c>
      <c r="S49" s="2" t="s">
        <v>60</v>
      </c>
      <c r="T49">
        <v>105.2</v>
      </c>
      <c r="U49" s="8">
        <f t="shared" si="4"/>
        <v>101.75685409336397</v>
      </c>
      <c r="V49">
        <v>101.8</v>
      </c>
      <c r="W49">
        <v>102.8</v>
      </c>
      <c r="X49">
        <v>102</v>
      </c>
      <c r="Y49">
        <v>79.7</v>
      </c>
      <c r="AA49" s="2" t="s">
        <v>60</v>
      </c>
      <c r="AB49" s="31">
        <f t="shared" si="5"/>
        <v>1.2797992471769133</v>
      </c>
    </row>
    <row r="50" spans="1:28" x14ac:dyDescent="0.15">
      <c r="A50" s="2" t="s">
        <v>61</v>
      </c>
      <c r="B50" s="3">
        <v>504782.3</v>
      </c>
      <c r="C50" s="10">
        <v>521596.7</v>
      </c>
      <c r="D50" s="10">
        <v>531935.5</v>
      </c>
      <c r="E50" s="18">
        <v>16814.400000000001</v>
      </c>
      <c r="F50" s="3">
        <v>10338.799999999999</v>
      </c>
      <c r="G50" s="18">
        <v>10478.200000000001</v>
      </c>
      <c r="H50" s="3"/>
      <c r="I50" s="3">
        <v>530488.6</v>
      </c>
      <c r="J50" s="22">
        <v>540966.80000000005</v>
      </c>
      <c r="K50" s="2" t="s">
        <v>61</v>
      </c>
      <c r="L50" s="32">
        <f t="shared" si="0"/>
        <v>3.3310201249132552E-2</v>
      </c>
      <c r="M50" s="32">
        <f t="shared" si="1"/>
        <v>2.0481700725243336E-2</v>
      </c>
      <c r="N50" s="5"/>
      <c r="O50" s="2" t="s">
        <v>61</v>
      </c>
      <c r="P50" s="9">
        <f t="shared" si="2"/>
        <v>101.70474621484375</v>
      </c>
      <c r="Q50" s="9">
        <f t="shared" si="3"/>
        <v>101.3483189538438</v>
      </c>
      <c r="S50" s="2" t="s">
        <v>61</v>
      </c>
      <c r="T50">
        <v>105.1</v>
      </c>
      <c r="U50" s="8">
        <f t="shared" si="4"/>
        <v>101.70474621484375</v>
      </c>
      <c r="V50">
        <v>101.7</v>
      </c>
      <c r="W50">
        <v>102.7</v>
      </c>
      <c r="X50">
        <v>103.1</v>
      </c>
      <c r="Y50">
        <v>81</v>
      </c>
      <c r="AA50" s="2" t="s">
        <v>61</v>
      </c>
      <c r="AB50" s="31">
        <f t="shared" si="5"/>
        <v>1.2728395061728395</v>
      </c>
    </row>
    <row r="51" spans="1:28" x14ac:dyDescent="0.15">
      <c r="A51" s="2" t="s">
        <v>62</v>
      </c>
      <c r="B51" s="3">
        <v>503835.9</v>
      </c>
      <c r="C51" s="10">
        <v>521224.4</v>
      </c>
      <c r="D51" s="10">
        <v>532014.9</v>
      </c>
      <c r="E51" s="18">
        <v>17388.5</v>
      </c>
      <c r="F51" s="3">
        <v>10790.5</v>
      </c>
      <c r="G51" s="18">
        <v>10923.1</v>
      </c>
      <c r="H51" s="3"/>
      <c r="I51" s="3">
        <v>529907.4</v>
      </c>
      <c r="J51" s="22">
        <v>540830.6</v>
      </c>
      <c r="K51" s="2" t="s">
        <v>62</v>
      </c>
      <c r="L51" s="32">
        <f t="shared" si="0"/>
        <v>3.4512229080936867E-2</v>
      </c>
      <c r="M51" s="32">
        <f t="shared" si="1"/>
        <v>2.141669539625898E-2</v>
      </c>
      <c r="N51" s="5"/>
      <c r="O51" s="2" t="s">
        <v>62</v>
      </c>
      <c r="P51" s="9">
        <f t="shared" si="2"/>
        <v>101.66588517344928</v>
      </c>
      <c r="Q51" s="9">
        <f t="shared" si="3"/>
        <v>101.22885871831704</v>
      </c>
      <c r="S51" s="2" t="s">
        <v>62</v>
      </c>
      <c r="T51">
        <v>105.2</v>
      </c>
      <c r="U51" s="8">
        <f t="shared" si="4"/>
        <v>101.66588517344928</v>
      </c>
      <c r="V51">
        <v>101.7</v>
      </c>
      <c r="W51">
        <v>102.7</v>
      </c>
      <c r="X51">
        <v>103</v>
      </c>
      <c r="Y51">
        <v>80.7</v>
      </c>
      <c r="AA51" s="2" t="s">
        <v>62</v>
      </c>
      <c r="AB51" s="31">
        <f t="shared" si="5"/>
        <v>1.2763320941759604</v>
      </c>
    </row>
    <row r="52" spans="1:28" x14ac:dyDescent="0.15">
      <c r="A52" s="2" t="s">
        <v>73</v>
      </c>
      <c r="B52" s="3">
        <v>506381.9</v>
      </c>
      <c r="C52" s="10">
        <v>522570.8</v>
      </c>
      <c r="D52" s="10">
        <v>532895.4</v>
      </c>
      <c r="E52" s="18">
        <v>16188.8</v>
      </c>
      <c r="F52" s="3">
        <v>10324.6</v>
      </c>
      <c r="G52" s="18">
        <v>10423.9</v>
      </c>
      <c r="H52" s="3"/>
      <c r="I52" s="3">
        <v>529918</v>
      </c>
      <c r="J52" s="22">
        <v>540341.9</v>
      </c>
      <c r="K52" s="2" t="s">
        <v>73</v>
      </c>
      <c r="L52" s="32">
        <f t="shared" si="0"/>
        <v>3.1969547094791495E-2</v>
      </c>
      <c r="M52" s="32">
        <f t="shared" si="1"/>
        <v>2.0388959400010152E-2</v>
      </c>
      <c r="N52" s="5"/>
      <c r="O52" s="2" t="s">
        <v>73</v>
      </c>
      <c r="P52" s="9">
        <f t="shared" si="2"/>
        <v>101.40597216683366</v>
      </c>
      <c r="Q52" s="9">
        <f t="shared" si="3"/>
        <v>100.96178060166979</v>
      </c>
      <c r="S52" s="2" t="s">
        <v>73</v>
      </c>
      <c r="T52">
        <v>104.6</v>
      </c>
      <c r="U52" s="8">
        <f t="shared" si="4"/>
        <v>101.40597216683366</v>
      </c>
      <c r="V52">
        <v>101.4</v>
      </c>
      <c r="W52">
        <v>102.4</v>
      </c>
      <c r="X52">
        <v>102.2</v>
      </c>
      <c r="Y52">
        <v>81.2</v>
      </c>
      <c r="AA52" s="2" t="s">
        <v>73</v>
      </c>
      <c r="AB52" s="31">
        <f t="shared" si="5"/>
        <v>1.2586206896551724</v>
      </c>
    </row>
    <row r="53" spans="1:28" x14ac:dyDescent="0.15">
      <c r="A53" s="2" t="s">
        <v>60</v>
      </c>
      <c r="B53" s="3">
        <v>510303.1</v>
      </c>
      <c r="C53" s="10">
        <v>524417.30000000005</v>
      </c>
      <c r="D53" s="10">
        <v>535951.5</v>
      </c>
      <c r="E53" s="18">
        <v>14114.2</v>
      </c>
      <c r="F53" s="3">
        <v>11534.2</v>
      </c>
      <c r="G53" s="18">
        <v>11660.7</v>
      </c>
      <c r="H53" s="3"/>
      <c r="I53" s="3">
        <v>531333</v>
      </c>
      <c r="J53" s="22">
        <v>542993.80000000005</v>
      </c>
      <c r="K53" s="2" t="s">
        <v>60</v>
      </c>
      <c r="L53" s="32">
        <f t="shared" si="0"/>
        <v>2.765846415591048E-2</v>
      </c>
      <c r="M53" s="32">
        <f t="shared" si="1"/>
        <v>2.2602645368997368E-2</v>
      </c>
      <c r="N53" s="5"/>
      <c r="O53" s="2" t="s">
        <v>60</v>
      </c>
      <c r="P53" s="9">
        <f t="shared" si="2"/>
        <v>101.31873986613331</v>
      </c>
      <c r="Q53" s="9">
        <f t="shared" si="3"/>
        <v>101.0967383953807</v>
      </c>
      <c r="S53" s="2" t="s">
        <v>60</v>
      </c>
      <c r="T53">
        <v>104.1</v>
      </c>
      <c r="U53" s="8">
        <f t="shared" si="4"/>
        <v>101.31873986613331</v>
      </c>
      <c r="V53">
        <v>101.3</v>
      </c>
      <c r="W53">
        <v>102</v>
      </c>
      <c r="X53">
        <v>102.7</v>
      </c>
      <c r="Y53">
        <v>84.5</v>
      </c>
      <c r="AA53" s="2" t="s">
        <v>60</v>
      </c>
      <c r="AB53" s="31">
        <f t="shared" si="5"/>
        <v>1.2153846153846155</v>
      </c>
    </row>
    <row r="54" spans="1:28" x14ac:dyDescent="0.15">
      <c r="A54" s="2" t="s">
        <v>61</v>
      </c>
      <c r="B54" s="3">
        <v>515502.9</v>
      </c>
      <c r="C54" s="10">
        <v>528087.5</v>
      </c>
      <c r="D54" s="10">
        <v>540338.19999999995</v>
      </c>
      <c r="E54" s="18">
        <v>12584.6</v>
      </c>
      <c r="F54" s="3">
        <v>12250.7</v>
      </c>
      <c r="G54" s="18">
        <v>12356.8</v>
      </c>
      <c r="H54" s="3"/>
      <c r="I54" s="3">
        <v>534605.1</v>
      </c>
      <c r="J54" s="22">
        <v>546962</v>
      </c>
      <c r="K54" s="2" t="s">
        <v>61</v>
      </c>
      <c r="L54" s="32">
        <f t="shared" si="0"/>
        <v>2.4412277797079319E-2</v>
      </c>
      <c r="M54" s="32">
        <f t="shared" si="1"/>
        <v>2.3764560781326351E-2</v>
      </c>
      <c r="N54" s="5"/>
      <c r="O54" s="2" t="s">
        <v>61</v>
      </c>
      <c r="P54" s="9">
        <f t="shared" si="2"/>
        <v>101.23418940989892</v>
      </c>
      <c r="Q54" s="9">
        <f t="shared" si="3"/>
        <v>100.8660729590962</v>
      </c>
      <c r="S54" s="2" t="s">
        <v>61</v>
      </c>
      <c r="T54">
        <v>103.7</v>
      </c>
      <c r="U54" s="8">
        <f t="shared" si="4"/>
        <v>101.23418940989892</v>
      </c>
      <c r="V54">
        <v>101.2</v>
      </c>
      <c r="W54">
        <v>101.8</v>
      </c>
      <c r="X54">
        <v>103.6</v>
      </c>
      <c r="Y54">
        <v>87.6</v>
      </c>
      <c r="AA54" s="2" t="s">
        <v>61</v>
      </c>
      <c r="AB54" s="31">
        <f t="shared" si="5"/>
        <v>1.182648401826484</v>
      </c>
    </row>
    <row r="55" spans="1:28" x14ac:dyDescent="0.15">
      <c r="A55" s="2" t="s">
        <v>62</v>
      </c>
      <c r="B55" s="3">
        <v>516452.1</v>
      </c>
      <c r="C55" s="10">
        <v>528018.69999999995</v>
      </c>
      <c r="D55" s="10">
        <v>541182.80000000005</v>
      </c>
      <c r="E55" s="18">
        <v>11566.6</v>
      </c>
      <c r="F55" s="3">
        <v>13164.1</v>
      </c>
      <c r="G55" s="18">
        <v>13262.8</v>
      </c>
      <c r="H55" s="3"/>
      <c r="I55" s="3">
        <v>534725</v>
      </c>
      <c r="J55" s="22">
        <v>547987.80000000005</v>
      </c>
      <c r="K55" s="2" t="s">
        <v>62</v>
      </c>
      <c r="L55" s="32">
        <f t="shared" si="0"/>
        <v>2.2396268695586679E-2</v>
      </c>
      <c r="M55" s="32">
        <f t="shared" si="1"/>
        <v>2.5489488763817594E-2</v>
      </c>
      <c r="N55" s="5"/>
      <c r="O55" s="2" t="s">
        <v>62</v>
      </c>
      <c r="P55" s="9">
        <f t="shared" si="2"/>
        <v>101.27008759348865</v>
      </c>
      <c r="Q55" s="9">
        <f t="shared" si="3"/>
        <v>100.74976641016096</v>
      </c>
      <c r="S55" s="2" t="s">
        <v>62</v>
      </c>
      <c r="T55">
        <v>103.5</v>
      </c>
      <c r="U55" s="8">
        <f t="shared" si="4"/>
        <v>101.27008759348865</v>
      </c>
      <c r="V55">
        <v>101.3</v>
      </c>
      <c r="W55">
        <v>101.8</v>
      </c>
      <c r="X55">
        <v>106.9</v>
      </c>
      <c r="Y55">
        <v>91.9</v>
      </c>
      <c r="AA55" s="2" t="s">
        <v>62</v>
      </c>
      <c r="AB55" s="31">
        <f t="shared" si="5"/>
        <v>1.1632208922742111</v>
      </c>
    </row>
    <row r="56" spans="1:28" x14ac:dyDescent="0.15">
      <c r="A56" s="2" t="s">
        <v>74</v>
      </c>
      <c r="B56" s="3">
        <v>517213.8</v>
      </c>
      <c r="C56" s="10">
        <v>526581.5</v>
      </c>
      <c r="D56" s="10">
        <v>540452.5</v>
      </c>
      <c r="E56" s="18">
        <v>9367.6</v>
      </c>
      <c r="F56" s="3">
        <v>13871</v>
      </c>
      <c r="G56" s="18">
        <v>14010.9</v>
      </c>
      <c r="H56" s="3"/>
      <c r="I56" s="3">
        <v>534543.69999999995</v>
      </c>
      <c r="J56" s="22">
        <v>548554.6</v>
      </c>
      <c r="K56" s="2" t="s">
        <v>74</v>
      </c>
      <c r="L56" s="32">
        <f t="shared" si="0"/>
        <v>1.811165904699372E-2</v>
      </c>
      <c r="M56" s="32">
        <f t="shared" si="1"/>
        <v>2.6818696639571489E-2</v>
      </c>
      <c r="N56" s="5"/>
      <c r="O56" s="2" t="s">
        <v>74</v>
      </c>
      <c r="P56" s="9">
        <f t="shared" si="2"/>
        <v>101.51205463921538</v>
      </c>
      <c r="Q56" s="9">
        <f t="shared" si="3"/>
        <v>101.00857904981615</v>
      </c>
      <c r="S56" s="2" t="s">
        <v>74</v>
      </c>
      <c r="T56">
        <v>103.4</v>
      </c>
      <c r="U56" s="8">
        <f t="shared" si="4"/>
        <v>101.51205463921538</v>
      </c>
      <c r="V56">
        <v>101.5</v>
      </c>
      <c r="W56">
        <v>102.1</v>
      </c>
      <c r="X56">
        <v>106.5</v>
      </c>
      <c r="Y56">
        <v>94.4</v>
      </c>
      <c r="AA56" s="2" t="s">
        <v>74</v>
      </c>
      <c r="AB56" s="31">
        <f t="shared" si="5"/>
        <v>1.1281779661016949</v>
      </c>
    </row>
    <row r="57" spans="1:28" x14ac:dyDescent="0.15">
      <c r="A57" s="2" t="s">
        <v>60</v>
      </c>
      <c r="B57" s="3">
        <v>517974.3</v>
      </c>
      <c r="C57" s="10">
        <v>527162.4</v>
      </c>
      <c r="D57" s="10">
        <v>540913.4</v>
      </c>
      <c r="E57" s="18">
        <v>9188.1</v>
      </c>
      <c r="F57" s="3">
        <v>13751</v>
      </c>
      <c r="G57" s="18">
        <v>13879.2</v>
      </c>
      <c r="H57" s="3"/>
      <c r="I57" s="3">
        <v>534002.6</v>
      </c>
      <c r="J57" s="22">
        <v>547881.80000000005</v>
      </c>
      <c r="K57" s="2" t="s">
        <v>60</v>
      </c>
      <c r="L57" s="32">
        <f t="shared" si="0"/>
        <v>1.7738524865036742E-2</v>
      </c>
      <c r="M57" s="32">
        <f t="shared" si="1"/>
        <v>2.6547649178733385E-2</v>
      </c>
      <c r="N57" s="5"/>
      <c r="O57" s="2" t="s">
        <v>60</v>
      </c>
      <c r="P57" s="9">
        <f t="shared" si="2"/>
        <v>101.29755081166638</v>
      </c>
      <c r="Q57" s="9">
        <f t="shared" si="3"/>
        <v>100.93229583303034</v>
      </c>
      <c r="S57" s="2" t="s">
        <v>60</v>
      </c>
      <c r="T57">
        <v>103.1</v>
      </c>
      <c r="U57" s="8">
        <f t="shared" si="4"/>
        <v>101.29755081166638</v>
      </c>
      <c r="V57">
        <v>101.3</v>
      </c>
      <c r="W57">
        <v>101.9</v>
      </c>
      <c r="X57">
        <v>106</v>
      </c>
      <c r="Y57">
        <v>94.4</v>
      </c>
      <c r="AA57" s="2" t="s">
        <v>60</v>
      </c>
      <c r="AB57" s="31">
        <f t="shared" si="5"/>
        <v>1.1228813559322033</v>
      </c>
    </row>
    <row r="58" spans="1:28" x14ac:dyDescent="0.15">
      <c r="A58" s="2" t="s">
        <v>61</v>
      </c>
      <c r="B58" s="3">
        <v>516996.3</v>
      </c>
      <c r="C58" s="10">
        <v>524867.6</v>
      </c>
      <c r="D58" s="10">
        <v>539220</v>
      </c>
      <c r="E58" s="18">
        <v>7871.3</v>
      </c>
      <c r="F58" s="3">
        <v>14352.4</v>
      </c>
      <c r="G58" s="18">
        <v>14500.2</v>
      </c>
      <c r="H58" s="3"/>
      <c r="I58" s="3">
        <v>532274.5</v>
      </c>
      <c r="J58" s="22">
        <v>546774.80000000005</v>
      </c>
      <c r="K58" s="2" t="s">
        <v>61</v>
      </c>
      <c r="L58" s="32">
        <f t="shared" si="0"/>
        <v>1.5225060604882473E-2</v>
      </c>
      <c r="M58" s="32">
        <f t="shared" si="1"/>
        <v>2.7761127110580867E-2</v>
      </c>
      <c r="N58" s="5"/>
      <c r="O58" s="2" t="s">
        <v>61</v>
      </c>
      <c r="P58" s="9">
        <f t="shared" si="2"/>
        <v>101.41119398492116</v>
      </c>
      <c r="Q58" s="9">
        <f t="shared" si="3"/>
        <v>101.02979292661855</v>
      </c>
      <c r="S58" s="2" t="s">
        <v>61</v>
      </c>
      <c r="T58">
        <v>103</v>
      </c>
      <c r="U58" s="8">
        <f t="shared" si="4"/>
        <v>101.41119398492116</v>
      </c>
      <c r="V58">
        <v>101.4</v>
      </c>
      <c r="W58">
        <v>102.1</v>
      </c>
      <c r="X58">
        <v>107.8</v>
      </c>
      <c r="Y58">
        <v>97.6</v>
      </c>
      <c r="AA58" s="2" t="s">
        <v>61</v>
      </c>
      <c r="AB58" s="31">
        <f t="shared" si="5"/>
        <v>1.1045081967213115</v>
      </c>
    </row>
    <row r="59" spans="1:28" x14ac:dyDescent="0.15">
      <c r="A59" s="2" t="s">
        <v>62</v>
      </c>
      <c r="B59" s="3">
        <v>524027.6</v>
      </c>
      <c r="C59" s="10">
        <v>532824.4</v>
      </c>
      <c r="D59" s="10">
        <v>548018.69999999995</v>
      </c>
      <c r="E59" s="18">
        <v>8796.7999999999993</v>
      </c>
      <c r="F59" s="3">
        <v>15194.3</v>
      </c>
      <c r="G59" s="18">
        <v>15328.1</v>
      </c>
      <c r="H59" s="3"/>
      <c r="I59" s="3">
        <v>539874.69999999995</v>
      </c>
      <c r="J59" s="22">
        <v>555202.80000000005</v>
      </c>
      <c r="K59" s="2" t="s">
        <v>62</v>
      </c>
      <c r="L59" s="32">
        <f t="shared" si="0"/>
        <v>1.6786902063937091E-2</v>
      </c>
      <c r="M59" s="32">
        <f t="shared" si="1"/>
        <v>2.8995228495598324E-2</v>
      </c>
      <c r="N59" s="5"/>
      <c r="O59" s="2" t="s">
        <v>62</v>
      </c>
      <c r="P59" s="9">
        <f t="shared" si="2"/>
        <v>101.3231939077865</v>
      </c>
      <c r="Q59" s="9">
        <f t="shared" si="3"/>
        <v>100.88059338041239</v>
      </c>
      <c r="S59" s="2" t="s">
        <v>62</v>
      </c>
      <c r="T59">
        <v>103</v>
      </c>
      <c r="U59" s="8">
        <f t="shared" si="4"/>
        <v>101.3231939077865</v>
      </c>
      <c r="V59">
        <v>101.3</v>
      </c>
      <c r="W59">
        <v>101.8</v>
      </c>
      <c r="X59">
        <v>108.8</v>
      </c>
      <c r="Y59">
        <v>97.5</v>
      </c>
      <c r="AA59" s="2" t="s">
        <v>62</v>
      </c>
      <c r="AB59" s="31">
        <f t="shared" si="5"/>
        <v>1.1158974358974358</v>
      </c>
    </row>
    <row r="60" spans="1:28" x14ac:dyDescent="0.15">
      <c r="A60" s="2" t="s">
        <v>75</v>
      </c>
      <c r="B60" s="3">
        <v>527406.5</v>
      </c>
      <c r="C60" s="10">
        <v>535818.30000000005</v>
      </c>
      <c r="D60" s="10">
        <v>552096</v>
      </c>
      <c r="E60" s="18">
        <v>8411.7999999999993</v>
      </c>
      <c r="F60" s="3">
        <v>16277.7</v>
      </c>
      <c r="G60" s="18">
        <v>16363.6</v>
      </c>
      <c r="H60" s="3"/>
      <c r="I60" s="3">
        <v>541961.19999999995</v>
      </c>
      <c r="J60" s="22">
        <v>558324.69999999995</v>
      </c>
      <c r="K60" s="2" t="s">
        <v>75</v>
      </c>
      <c r="L60" s="32">
        <f t="shared" si="0"/>
        <v>1.5949367328616539E-2</v>
      </c>
      <c r="M60" s="32">
        <f t="shared" si="1"/>
        <v>3.0863669674150777E-2</v>
      </c>
      <c r="N60" s="5"/>
      <c r="O60" s="2" t="s">
        <v>75</v>
      </c>
      <c r="P60" s="9">
        <f t="shared" si="2"/>
        <v>101.14645207153244</v>
      </c>
      <c r="Q60" s="9">
        <f t="shared" si="3"/>
        <v>100.5277158320893</v>
      </c>
      <c r="S60" s="2" t="s">
        <v>75</v>
      </c>
      <c r="T60">
        <v>102.8</v>
      </c>
      <c r="U60" s="8">
        <f t="shared" si="4"/>
        <v>101.14645207153244</v>
      </c>
      <c r="V60">
        <v>101.1</v>
      </c>
      <c r="W60">
        <v>101.6</v>
      </c>
      <c r="X60">
        <v>110</v>
      </c>
      <c r="Y60">
        <v>99.2</v>
      </c>
      <c r="AA60" s="2" t="s">
        <v>75</v>
      </c>
      <c r="AB60" s="31">
        <f t="shared" si="5"/>
        <v>1.1088709677419355</v>
      </c>
    </row>
    <row r="61" spans="1:28" x14ac:dyDescent="0.15">
      <c r="A61" s="2" t="s">
        <v>60</v>
      </c>
      <c r="B61" s="3">
        <v>527566</v>
      </c>
      <c r="C61" s="10">
        <v>535206.69999999995</v>
      </c>
      <c r="D61" s="10">
        <v>552188.4</v>
      </c>
      <c r="E61" s="18">
        <v>7640.7</v>
      </c>
      <c r="F61" s="3">
        <v>16981.7</v>
      </c>
      <c r="G61" s="18">
        <v>17109.7</v>
      </c>
      <c r="H61" s="3"/>
      <c r="I61" s="3">
        <v>542067.69999999995</v>
      </c>
      <c r="J61" s="22">
        <v>559177.4</v>
      </c>
      <c r="K61" s="2" t="s">
        <v>60</v>
      </c>
      <c r="L61" s="32">
        <f t="shared" si="0"/>
        <v>1.4482927254599424E-2</v>
      </c>
      <c r="M61" s="32">
        <f t="shared" si="1"/>
        <v>3.2188768798595814E-2</v>
      </c>
      <c r="N61" s="5"/>
      <c r="O61" s="2" t="s">
        <v>60</v>
      </c>
      <c r="P61" s="9">
        <f t="shared" si="2"/>
        <v>101.2819346245105</v>
      </c>
      <c r="Q61" s="9">
        <f t="shared" si="3"/>
        <v>100.75375256894186</v>
      </c>
      <c r="S61" s="2" t="s">
        <v>60</v>
      </c>
      <c r="T61">
        <v>102.7</v>
      </c>
      <c r="U61" s="8">
        <f t="shared" si="4"/>
        <v>101.2819346245105</v>
      </c>
      <c r="V61">
        <v>101.3</v>
      </c>
      <c r="W61">
        <v>101.5</v>
      </c>
      <c r="X61">
        <v>111.7</v>
      </c>
      <c r="Y61">
        <v>101.8</v>
      </c>
      <c r="AA61" s="2" t="s">
        <v>60</v>
      </c>
      <c r="AB61" s="31">
        <f t="shared" si="5"/>
        <v>1.0972495088408645</v>
      </c>
    </row>
    <row r="62" spans="1:28" x14ac:dyDescent="0.15">
      <c r="A62" s="2" t="s">
        <v>61</v>
      </c>
      <c r="B62" s="3">
        <v>524804.6</v>
      </c>
      <c r="C62" s="10">
        <v>530632.1</v>
      </c>
      <c r="D62" s="10">
        <v>545876.4</v>
      </c>
      <c r="E62" s="18">
        <v>5827.4</v>
      </c>
      <c r="F62" s="3">
        <v>15244.4</v>
      </c>
      <c r="G62" s="18">
        <v>15352.5</v>
      </c>
      <c r="H62" s="3"/>
      <c r="I62" s="3">
        <v>536510.5</v>
      </c>
      <c r="J62" s="22">
        <v>551863.1</v>
      </c>
      <c r="K62" s="2" t="s">
        <v>61</v>
      </c>
      <c r="L62" s="32">
        <f t="shared" si="0"/>
        <v>1.1103942305383757E-2</v>
      </c>
      <c r="M62" s="32">
        <f t="shared" si="1"/>
        <v>2.9047763681949435E-2</v>
      </c>
      <c r="N62" s="5"/>
      <c r="O62" s="2" t="s">
        <v>61</v>
      </c>
      <c r="P62" s="9">
        <f t="shared" si="2"/>
        <v>101.1078108542623</v>
      </c>
      <c r="Q62" s="9">
        <f t="shared" si="3"/>
        <v>100.70911285455644</v>
      </c>
      <c r="S62" s="2" t="s">
        <v>61</v>
      </c>
      <c r="T62">
        <v>102.2</v>
      </c>
      <c r="U62" s="8">
        <f t="shared" si="4"/>
        <v>101.1078108542623</v>
      </c>
      <c r="V62">
        <v>101.1</v>
      </c>
      <c r="W62">
        <v>101.5</v>
      </c>
      <c r="X62">
        <v>110</v>
      </c>
      <c r="Y62">
        <v>102.6</v>
      </c>
      <c r="AA62" s="2" t="s">
        <v>61</v>
      </c>
      <c r="AB62" s="31">
        <f t="shared" si="5"/>
        <v>1.0721247563352827</v>
      </c>
    </row>
    <row r="63" spans="1:28" x14ac:dyDescent="0.15">
      <c r="A63" s="2" t="s">
        <v>62</v>
      </c>
      <c r="B63" s="3">
        <v>527100.80000000005</v>
      </c>
      <c r="C63" s="10">
        <v>529162.9</v>
      </c>
      <c r="D63" s="10">
        <v>546137.80000000005</v>
      </c>
      <c r="E63" s="18">
        <v>2062</v>
      </c>
      <c r="F63" s="3">
        <v>16974.900000000001</v>
      </c>
      <c r="G63" s="18">
        <v>17169.400000000001</v>
      </c>
      <c r="H63" s="3"/>
      <c r="I63" s="3">
        <v>536761.69999999995</v>
      </c>
      <c r="J63" s="22">
        <v>553931.1</v>
      </c>
      <c r="K63" s="2" t="s">
        <v>62</v>
      </c>
      <c r="L63" s="32">
        <f t="shared" si="0"/>
        <v>3.9119652256266726E-3</v>
      </c>
      <c r="M63" s="32">
        <f t="shared" si="1"/>
        <v>3.220427667725035E-2</v>
      </c>
      <c r="N63" s="5"/>
      <c r="O63" s="2" t="s">
        <v>62</v>
      </c>
      <c r="P63" s="9">
        <f t="shared" si="2"/>
        <v>101.43600392242161</v>
      </c>
      <c r="Q63" s="9">
        <f t="shared" si="3"/>
        <v>101.14580940093903</v>
      </c>
      <c r="S63" s="2" t="s">
        <v>62</v>
      </c>
      <c r="T63">
        <v>101.8</v>
      </c>
      <c r="U63" s="8">
        <f t="shared" si="4"/>
        <v>101.43600392242161</v>
      </c>
      <c r="V63">
        <v>101.4</v>
      </c>
      <c r="W63">
        <v>101.9</v>
      </c>
      <c r="X63">
        <v>108.2</v>
      </c>
      <c r="Y63">
        <v>105.6</v>
      </c>
      <c r="AA63" s="2" t="s">
        <v>62</v>
      </c>
      <c r="AB63" s="31">
        <f t="shared" si="5"/>
        <v>1.0246212121212122</v>
      </c>
    </row>
    <row r="64" spans="1:28" x14ac:dyDescent="0.15">
      <c r="A64" s="2" t="s">
        <v>76</v>
      </c>
      <c r="B64" s="3">
        <v>528999.5</v>
      </c>
      <c r="C64" s="10">
        <v>528750.69999999995</v>
      </c>
      <c r="D64" s="10">
        <v>545189.30000000005</v>
      </c>
      <c r="E64" s="18">
        <v>-248.7</v>
      </c>
      <c r="F64" s="3">
        <v>16438.599999999999</v>
      </c>
      <c r="G64" s="18">
        <v>16630.5</v>
      </c>
      <c r="H64" s="3"/>
      <c r="I64" s="3">
        <v>537614</v>
      </c>
      <c r="J64" s="22">
        <v>554244.5</v>
      </c>
      <c r="K64" s="2" t="s">
        <v>76</v>
      </c>
      <c r="L64" s="32">
        <f t="shared" si="0"/>
        <v>-4.7013276950167246E-4</v>
      </c>
      <c r="M64" s="32">
        <f t="shared" si="1"/>
        <v>3.1074887594411713E-2</v>
      </c>
      <c r="N64" s="5"/>
      <c r="O64" s="2" t="s">
        <v>76</v>
      </c>
      <c r="P64" s="9">
        <f t="shared" si="2"/>
        <v>101.67627201250042</v>
      </c>
      <c r="Q64" s="9">
        <f t="shared" si="3"/>
        <v>101.1673743506138</v>
      </c>
      <c r="S64" s="2" t="s">
        <v>76</v>
      </c>
      <c r="T64">
        <v>101.6</v>
      </c>
      <c r="U64" s="8">
        <f t="shared" si="4"/>
        <v>101.67627201250042</v>
      </c>
      <c r="V64">
        <v>101.7</v>
      </c>
      <c r="W64">
        <v>102.2</v>
      </c>
      <c r="X64">
        <v>105.4</v>
      </c>
      <c r="Y64">
        <v>105.7</v>
      </c>
      <c r="AA64" s="2" t="s">
        <v>76</v>
      </c>
      <c r="AB64" s="31">
        <f t="shared" si="5"/>
        <v>0.99716177861873234</v>
      </c>
    </row>
    <row r="65" spans="1:28" x14ac:dyDescent="0.15">
      <c r="A65" s="2" t="s">
        <v>60</v>
      </c>
      <c r="B65" s="3">
        <v>525789</v>
      </c>
      <c r="C65" s="10">
        <v>522783.6</v>
      </c>
      <c r="D65" s="10">
        <v>535735.4</v>
      </c>
      <c r="E65" s="18">
        <v>-3005.4</v>
      </c>
      <c r="F65" s="3">
        <v>12951.8</v>
      </c>
      <c r="G65" s="18">
        <v>13147.4</v>
      </c>
      <c r="H65" s="3"/>
      <c r="I65" s="3">
        <v>533644.19999999995</v>
      </c>
      <c r="J65" s="22">
        <v>546791.6</v>
      </c>
      <c r="K65" s="2" t="s">
        <v>60</v>
      </c>
      <c r="L65" s="32">
        <f t="shared" si="0"/>
        <v>-5.7159811255085213E-3</v>
      </c>
      <c r="M65" s="32">
        <f t="shared" si="1"/>
        <v>2.4633075245012733E-2</v>
      </c>
      <c r="N65" s="5"/>
      <c r="O65" s="2" t="s">
        <v>60</v>
      </c>
      <c r="P65" s="9">
        <f t="shared" si="2"/>
        <v>102.07745614055221</v>
      </c>
      <c r="Q65" s="9">
        <f t="shared" si="3"/>
        <v>101.51021479639897</v>
      </c>
      <c r="S65" s="2" t="s">
        <v>60</v>
      </c>
      <c r="T65">
        <v>101.5</v>
      </c>
      <c r="U65" s="8">
        <f t="shared" si="4"/>
        <v>102.07745614055221</v>
      </c>
      <c r="V65">
        <v>102.1</v>
      </c>
      <c r="W65">
        <v>102.3</v>
      </c>
      <c r="X65">
        <v>107.7</v>
      </c>
      <c r="Y65">
        <v>111.6</v>
      </c>
      <c r="AA65" s="2" t="s">
        <v>60</v>
      </c>
      <c r="AB65" s="31">
        <f t="shared" si="5"/>
        <v>0.96505376344086025</v>
      </c>
    </row>
    <row r="66" spans="1:28" x14ac:dyDescent="0.15">
      <c r="A66" s="2" t="s">
        <v>61</v>
      </c>
      <c r="B66" s="3">
        <v>519397.5</v>
      </c>
      <c r="C66" s="10">
        <v>512292.6</v>
      </c>
      <c r="D66" s="10">
        <v>526008.30000000005</v>
      </c>
      <c r="E66" s="18">
        <v>-7104.9</v>
      </c>
      <c r="F66" s="3">
        <v>13715.7</v>
      </c>
      <c r="G66" s="18">
        <v>13997.9</v>
      </c>
      <c r="H66" s="3"/>
      <c r="I66" s="3">
        <v>523232.8</v>
      </c>
      <c r="J66" s="22">
        <v>537230.80000000005</v>
      </c>
      <c r="K66" s="2" t="s">
        <v>61</v>
      </c>
      <c r="L66" s="32">
        <f t="shared" si="0"/>
        <v>-1.3679118594140326E-2</v>
      </c>
      <c r="M66" s="32">
        <f t="shared" si="1"/>
        <v>2.6406942659523775E-2</v>
      </c>
      <c r="N66" s="5"/>
      <c r="O66" s="2" t="s">
        <v>61</v>
      </c>
      <c r="P66" s="9">
        <f t="shared" si="2"/>
        <v>102.13553738625154</v>
      </c>
      <c r="Q66" s="9">
        <f t="shared" si="3"/>
        <v>102.05749615404245</v>
      </c>
      <c r="S66" s="2" t="s">
        <v>61</v>
      </c>
      <c r="T66">
        <v>100.7</v>
      </c>
      <c r="U66" s="8">
        <f t="shared" si="4"/>
        <v>102.13553738625154</v>
      </c>
      <c r="V66">
        <v>102.1</v>
      </c>
      <c r="W66">
        <v>102.8</v>
      </c>
      <c r="X66">
        <v>110.8</v>
      </c>
      <c r="Y66">
        <v>120.5</v>
      </c>
      <c r="AA66" s="2" t="s">
        <v>61</v>
      </c>
      <c r="AB66" s="31">
        <f t="shared" si="5"/>
        <v>0.91950207468879663</v>
      </c>
    </row>
    <row r="67" spans="1:28" x14ac:dyDescent="0.15">
      <c r="A67" s="2" t="s">
        <v>62</v>
      </c>
      <c r="B67" s="3">
        <v>506510.2</v>
      </c>
      <c r="C67" s="10">
        <v>508229</v>
      </c>
      <c r="D67" s="10">
        <v>520557.5</v>
      </c>
      <c r="E67" s="18">
        <v>1718.8</v>
      </c>
      <c r="F67" s="3">
        <v>12328.5</v>
      </c>
      <c r="G67" s="18">
        <v>12487.7</v>
      </c>
      <c r="H67" s="3"/>
      <c r="I67" s="3">
        <v>516864.7</v>
      </c>
      <c r="J67" s="22">
        <v>529352.4</v>
      </c>
      <c r="K67" s="2" t="s">
        <v>62</v>
      </c>
      <c r="L67" s="32">
        <f t="shared" si="0"/>
        <v>3.3934163616053535E-3</v>
      </c>
      <c r="M67" s="32">
        <f t="shared" si="1"/>
        <v>2.4340082391233187E-2</v>
      </c>
      <c r="N67" s="5"/>
      <c r="O67" s="2" t="s">
        <v>62</v>
      </c>
      <c r="P67" s="9">
        <f t="shared" si="2"/>
        <v>101.69917497820865</v>
      </c>
      <c r="Q67" s="9">
        <f t="shared" si="3"/>
        <v>101.29131686742103</v>
      </c>
      <c r="S67" s="2" t="s">
        <v>62</v>
      </c>
      <c r="T67">
        <v>102</v>
      </c>
      <c r="U67" s="8">
        <f t="shared" si="4"/>
        <v>101.69917497820865</v>
      </c>
      <c r="V67">
        <v>101.7</v>
      </c>
      <c r="W67">
        <v>101.9</v>
      </c>
      <c r="X67">
        <v>97.7</v>
      </c>
      <c r="Y67">
        <v>95.6</v>
      </c>
      <c r="AA67" s="2" t="s">
        <v>62</v>
      </c>
      <c r="AB67" s="31">
        <f t="shared" si="5"/>
        <v>1.0219665271966527</v>
      </c>
    </row>
    <row r="68" spans="1:28" x14ac:dyDescent="0.15">
      <c r="A68" s="2" t="s">
        <v>77</v>
      </c>
      <c r="B68" s="3">
        <v>482043</v>
      </c>
      <c r="C68" s="10">
        <v>489338.8</v>
      </c>
      <c r="D68" s="10">
        <v>500994.4</v>
      </c>
      <c r="E68" s="18">
        <v>7295.9</v>
      </c>
      <c r="F68" s="3">
        <v>11655.6</v>
      </c>
      <c r="G68" s="18">
        <v>11625.4</v>
      </c>
      <c r="H68" s="3"/>
      <c r="I68" s="3">
        <v>492246.8</v>
      </c>
      <c r="J68" s="22">
        <v>503872.3</v>
      </c>
      <c r="K68" s="2" t="s">
        <v>77</v>
      </c>
      <c r="L68" s="32">
        <f t="shared" si="0"/>
        <v>1.5135371740695331E-2</v>
      </c>
      <c r="M68" s="32">
        <f t="shared" si="1"/>
        <v>2.41795856386256E-2</v>
      </c>
      <c r="N68" s="5"/>
      <c r="O68" s="2" t="s">
        <v>77</v>
      </c>
      <c r="P68" s="9">
        <f t="shared" si="2"/>
        <v>100.59427129015725</v>
      </c>
      <c r="Q68" s="9">
        <f t="shared" si="3"/>
        <v>99.74089707951542</v>
      </c>
      <c r="S68" s="2" t="s">
        <v>77</v>
      </c>
      <c r="T68">
        <v>102.1</v>
      </c>
      <c r="U68" s="8">
        <f t="shared" si="4"/>
        <v>100.59427129015725</v>
      </c>
      <c r="V68">
        <v>100.6</v>
      </c>
      <c r="W68">
        <v>100.9</v>
      </c>
      <c r="X68">
        <v>92.6</v>
      </c>
      <c r="Y68">
        <v>82.6</v>
      </c>
      <c r="AA68" s="2" t="s">
        <v>77</v>
      </c>
      <c r="AB68" s="31">
        <f t="shared" si="5"/>
        <v>1.1210653753026634</v>
      </c>
    </row>
    <row r="69" spans="1:28" x14ac:dyDescent="0.15">
      <c r="A69" s="2" t="s">
        <v>60</v>
      </c>
      <c r="B69" s="3">
        <v>491565.2</v>
      </c>
      <c r="C69" s="10">
        <v>498824.3</v>
      </c>
      <c r="D69" s="10">
        <v>511941.2</v>
      </c>
      <c r="E69" s="18">
        <v>7259.1</v>
      </c>
      <c r="F69" s="3">
        <v>13116.9</v>
      </c>
      <c r="G69" s="18">
        <v>13061.4</v>
      </c>
      <c r="H69" s="3"/>
      <c r="I69" s="3">
        <v>497888.4</v>
      </c>
      <c r="J69" s="22">
        <v>510949.8</v>
      </c>
      <c r="K69" s="2" t="s">
        <v>60</v>
      </c>
      <c r="L69" s="32">
        <f t="shared" si="0"/>
        <v>1.4767318760563197E-2</v>
      </c>
      <c r="M69" s="32">
        <f t="shared" si="1"/>
        <v>2.6683947521101981E-2</v>
      </c>
      <c r="N69" s="5"/>
      <c r="O69" s="2" t="s">
        <v>60</v>
      </c>
      <c r="P69" s="9">
        <f t="shared" si="2"/>
        <v>99.812378827575159</v>
      </c>
      <c r="Q69" s="9">
        <f t="shared" si="3"/>
        <v>99.576881732726491</v>
      </c>
      <c r="S69" s="2" t="s">
        <v>60</v>
      </c>
      <c r="T69">
        <v>101.3</v>
      </c>
      <c r="U69" s="8">
        <f t="shared" si="4"/>
        <v>99.812378827575159</v>
      </c>
      <c r="V69">
        <v>99.8</v>
      </c>
      <c r="W69">
        <v>100.4</v>
      </c>
      <c r="X69">
        <v>93.7</v>
      </c>
      <c r="Y69">
        <v>83.8</v>
      </c>
      <c r="AA69" s="2" t="s">
        <v>60</v>
      </c>
      <c r="AB69" s="31">
        <f t="shared" si="5"/>
        <v>1.1181384248210025</v>
      </c>
    </row>
    <row r="70" spans="1:28" x14ac:dyDescent="0.15">
      <c r="A70" s="2" t="s">
        <v>61</v>
      </c>
      <c r="B70" s="3">
        <v>491447.5</v>
      </c>
      <c r="C70" s="10">
        <v>496763.4</v>
      </c>
      <c r="D70" s="10">
        <v>509296.9</v>
      </c>
      <c r="E70" s="18">
        <v>5315.9</v>
      </c>
      <c r="F70" s="3">
        <v>12533.5</v>
      </c>
      <c r="G70" s="18">
        <v>12446.5</v>
      </c>
      <c r="H70" s="3"/>
      <c r="I70" s="3">
        <v>493607.3</v>
      </c>
      <c r="J70" s="22">
        <v>506053.8</v>
      </c>
      <c r="K70" s="2" t="s">
        <v>61</v>
      </c>
      <c r="L70" s="32">
        <f t="shared" si="0"/>
        <v>1.08168217357907E-2</v>
      </c>
      <c r="M70" s="32">
        <f t="shared" si="1"/>
        <v>2.5503232796992556E-2</v>
      </c>
      <c r="N70" s="5"/>
      <c r="O70" s="2" t="s">
        <v>61</v>
      </c>
      <c r="P70" s="9">
        <f t="shared" si="2"/>
        <v>99.364667364785717</v>
      </c>
      <c r="Q70" s="9">
        <f t="shared" si="3"/>
        <v>99.305860294410977</v>
      </c>
      <c r="S70" s="2" t="s">
        <v>61</v>
      </c>
      <c r="T70">
        <v>100.4</v>
      </c>
      <c r="U70" s="8">
        <f t="shared" si="4"/>
        <v>99.364667364785717</v>
      </c>
      <c r="V70">
        <v>99.4</v>
      </c>
      <c r="W70">
        <v>99.7</v>
      </c>
      <c r="X70">
        <v>93.6</v>
      </c>
      <c r="Y70">
        <v>86.7</v>
      </c>
      <c r="AA70" s="2" t="s">
        <v>61</v>
      </c>
      <c r="AB70" s="31">
        <f t="shared" si="5"/>
        <v>1.0795847750865051</v>
      </c>
    </row>
    <row r="71" spans="1:28" x14ac:dyDescent="0.15">
      <c r="A71" s="2" t="s">
        <v>62</v>
      </c>
      <c r="B71" s="3">
        <v>497429</v>
      </c>
      <c r="C71" s="10">
        <v>501655.4</v>
      </c>
      <c r="D71" s="10">
        <v>514168.3</v>
      </c>
      <c r="E71" s="18">
        <v>4226.3999999999996</v>
      </c>
      <c r="F71" s="3">
        <v>12512.9</v>
      </c>
      <c r="G71" s="18">
        <v>12379.2</v>
      </c>
      <c r="H71" s="3"/>
      <c r="I71" s="3">
        <v>496464.5</v>
      </c>
      <c r="J71" s="22">
        <v>508843.7</v>
      </c>
      <c r="K71" s="2" t="s">
        <v>62</v>
      </c>
      <c r="L71" s="32">
        <f t="shared" si="0"/>
        <v>8.4964889461611598E-3</v>
      </c>
      <c r="M71" s="32">
        <f t="shared" si="1"/>
        <v>2.5155147769832478E-2</v>
      </c>
      <c r="N71" s="5"/>
      <c r="O71" s="2" t="s">
        <v>62</v>
      </c>
      <c r="P71" s="9">
        <f t="shared" si="2"/>
        <v>98.965245863993488</v>
      </c>
      <c r="Q71" s="9">
        <f t="shared" si="3"/>
        <v>98.931502689224729</v>
      </c>
      <c r="S71" s="2" t="s">
        <v>62</v>
      </c>
      <c r="T71">
        <v>99.8</v>
      </c>
      <c r="U71" s="8">
        <f t="shared" si="4"/>
        <v>98.965245863993488</v>
      </c>
      <c r="V71">
        <v>99</v>
      </c>
      <c r="W71">
        <v>99.3</v>
      </c>
      <c r="X71">
        <v>92.8</v>
      </c>
      <c r="Y71">
        <v>87.5</v>
      </c>
      <c r="AA71" s="2" t="s">
        <v>62</v>
      </c>
      <c r="AB71" s="31">
        <f t="shared" si="5"/>
        <v>1.0605714285714285</v>
      </c>
    </row>
    <row r="72" spans="1:28" x14ac:dyDescent="0.15">
      <c r="A72" s="2" t="s">
        <v>78</v>
      </c>
      <c r="B72" s="3">
        <v>502582.8</v>
      </c>
      <c r="C72" s="10">
        <v>506169.7</v>
      </c>
      <c r="D72" s="10">
        <v>519716.8</v>
      </c>
      <c r="E72" s="18">
        <v>3586.9</v>
      </c>
      <c r="F72" s="3">
        <v>13547</v>
      </c>
      <c r="G72" s="18">
        <v>13349.5</v>
      </c>
      <c r="H72" s="3"/>
      <c r="I72" s="3">
        <v>501504.6</v>
      </c>
      <c r="J72" s="22">
        <v>514854.1</v>
      </c>
      <c r="K72" s="2" t="s">
        <v>78</v>
      </c>
      <c r="L72" s="32">
        <f t="shared" si="0"/>
        <v>7.1369334565369131E-3</v>
      </c>
      <c r="M72" s="32">
        <f t="shared" si="1"/>
        <v>2.6954762478938795E-2</v>
      </c>
      <c r="N72" s="5"/>
      <c r="O72" s="2" t="s">
        <v>78</v>
      </c>
      <c r="P72" s="9">
        <f t="shared" si="2"/>
        <v>99.078352576220979</v>
      </c>
      <c r="Q72" s="9">
        <f t="shared" si="3"/>
        <v>98.542112644866023</v>
      </c>
      <c r="S72" s="2" t="s">
        <v>78</v>
      </c>
      <c r="T72">
        <v>99.8</v>
      </c>
      <c r="U72" s="8">
        <f t="shared" si="4"/>
        <v>99.078352576220979</v>
      </c>
      <c r="V72">
        <v>99.1</v>
      </c>
      <c r="W72">
        <v>99.2</v>
      </c>
      <c r="X72">
        <v>93.4</v>
      </c>
      <c r="Y72">
        <v>89.1</v>
      </c>
      <c r="AA72" s="2" t="s">
        <v>78</v>
      </c>
      <c r="AB72" s="31">
        <f t="shared" si="5"/>
        <v>1.048260381593715</v>
      </c>
    </row>
    <row r="73" spans="1:28" x14ac:dyDescent="0.15">
      <c r="A73" s="2" t="s">
        <v>60</v>
      </c>
      <c r="B73" s="3">
        <v>508744.2</v>
      </c>
      <c r="C73" s="10">
        <v>511714.6</v>
      </c>
      <c r="D73" s="10">
        <v>524928.30000000005</v>
      </c>
      <c r="E73" s="18">
        <v>2970.4</v>
      </c>
      <c r="F73" s="3">
        <v>13213.7</v>
      </c>
      <c r="G73" s="18">
        <v>13015</v>
      </c>
      <c r="H73" s="3"/>
      <c r="I73" s="3">
        <v>504988.3</v>
      </c>
      <c r="J73" s="22">
        <v>518003.20000000001</v>
      </c>
      <c r="K73" s="2" t="s">
        <v>60</v>
      </c>
      <c r="L73" s="32">
        <f t="shared" ref="L73:L108" si="6">E73/B73</f>
        <v>5.8386906425665396E-3</v>
      </c>
      <c r="M73" s="32">
        <f t="shared" ref="M73:M108" si="7">F73/B73</f>
        <v>2.5973170799785041E-2</v>
      </c>
      <c r="N73" s="5"/>
      <c r="O73" s="2" t="s">
        <v>60</v>
      </c>
      <c r="P73" s="9">
        <f t="shared" ref="P73:P108" si="8">I73/C73*100</f>
        <v>98.685536820719989</v>
      </c>
      <c r="Q73" s="9">
        <f t="shared" ref="Q73:Q108" si="9">G73/F73*100</f>
        <v>98.496257671961672</v>
      </c>
      <c r="S73" s="2" t="s">
        <v>60</v>
      </c>
      <c r="T73">
        <v>99.3</v>
      </c>
      <c r="U73" s="8">
        <f t="shared" ref="U73:U116" si="10">P73</f>
        <v>98.685536820719989</v>
      </c>
      <c r="V73">
        <v>98.7</v>
      </c>
      <c r="W73">
        <v>98.9</v>
      </c>
      <c r="X73">
        <v>93.1</v>
      </c>
      <c r="Y73">
        <v>89.7</v>
      </c>
      <c r="AA73" s="2" t="s">
        <v>60</v>
      </c>
      <c r="AB73" s="31">
        <f t="shared" ref="AB73:AB129" si="11">X73/Y73</f>
        <v>1.0379041248606464</v>
      </c>
    </row>
    <row r="74" spans="1:28" x14ac:dyDescent="0.15">
      <c r="A74" s="2" t="s">
        <v>61</v>
      </c>
      <c r="B74" s="3">
        <v>517981.9</v>
      </c>
      <c r="C74" s="10">
        <v>520388.7</v>
      </c>
      <c r="D74" s="10">
        <v>534386.1</v>
      </c>
      <c r="E74" s="18">
        <v>2406.8000000000002</v>
      </c>
      <c r="F74" s="3">
        <v>13997.4</v>
      </c>
      <c r="G74" s="18">
        <v>13739.8</v>
      </c>
      <c r="H74" s="3"/>
      <c r="I74" s="3">
        <v>510928.6</v>
      </c>
      <c r="J74" s="22">
        <v>524668.4</v>
      </c>
      <c r="K74" s="2" t="s">
        <v>61</v>
      </c>
      <c r="L74" s="32">
        <f t="shared" si="6"/>
        <v>4.6464944045342127E-3</v>
      </c>
      <c r="M74" s="32">
        <f t="shared" si="7"/>
        <v>2.7022951960290503E-2</v>
      </c>
      <c r="N74" s="5"/>
      <c r="O74" s="2" t="s">
        <v>61</v>
      </c>
      <c r="P74" s="9">
        <f t="shared" si="8"/>
        <v>98.182108873616968</v>
      </c>
      <c r="Q74" s="9">
        <f t="shared" si="9"/>
        <v>98.159658222241276</v>
      </c>
      <c r="S74" s="2" t="s">
        <v>61</v>
      </c>
      <c r="T74">
        <v>98.6</v>
      </c>
      <c r="U74" s="8">
        <f t="shared" si="10"/>
        <v>98.182108873616968</v>
      </c>
      <c r="V74">
        <v>98.2</v>
      </c>
      <c r="W74">
        <v>98.1</v>
      </c>
      <c r="X74">
        <v>90.3</v>
      </c>
      <c r="Y74">
        <v>87.7</v>
      </c>
      <c r="AA74" s="2" t="s">
        <v>61</v>
      </c>
      <c r="AB74" s="31">
        <f t="shared" si="11"/>
        <v>1.0296465222348916</v>
      </c>
    </row>
    <row r="75" spans="1:28" x14ac:dyDescent="0.15">
      <c r="A75" s="2" t="s">
        <v>62</v>
      </c>
      <c r="B75" s="3">
        <v>513660.7</v>
      </c>
      <c r="C75" s="10">
        <v>514946.3</v>
      </c>
      <c r="D75" s="10">
        <v>529223.6</v>
      </c>
      <c r="E75" s="18">
        <v>1285.5999999999999</v>
      </c>
      <c r="F75" s="3">
        <v>14277.4</v>
      </c>
      <c r="G75" s="18">
        <v>13989</v>
      </c>
      <c r="H75" s="3"/>
      <c r="I75" s="3">
        <v>505293.8</v>
      </c>
      <c r="J75" s="22">
        <v>519282.8</v>
      </c>
      <c r="K75" s="2" t="s">
        <v>62</v>
      </c>
      <c r="L75" s="32">
        <f t="shared" si="6"/>
        <v>2.5028194681820117E-3</v>
      </c>
      <c r="M75" s="32">
        <f t="shared" si="7"/>
        <v>2.7795391004217376E-2</v>
      </c>
      <c r="N75" s="5"/>
      <c r="O75" s="2" t="s">
        <v>62</v>
      </c>
      <c r="P75" s="9">
        <f t="shared" si="8"/>
        <v>98.125532701176795</v>
      </c>
      <c r="Q75" s="9">
        <f t="shared" si="9"/>
        <v>97.980024374185774</v>
      </c>
      <c r="S75" s="2" t="s">
        <v>62</v>
      </c>
      <c r="T75">
        <v>98.4</v>
      </c>
      <c r="U75" s="8">
        <f t="shared" si="10"/>
        <v>98.125532701176795</v>
      </c>
      <c r="V75">
        <v>98.1</v>
      </c>
      <c r="W75">
        <v>98.3</v>
      </c>
      <c r="X75">
        <v>89.7</v>
      </c>
      <c r="Y75">
        <v>88.3</v>
      </c>
      <c r="AA75" s="2" t="s">
        <v>62</v>
      </c>
      <c r="AB75" s="31">
        <f t="shared" si="11"/>
        <v>1.0158550396375992</v>
      </c>
    </row>
    <row r="76" spans="1:28" x14ac:dyDescent="0.15">
      <c r="A76" s="2" t="s">
        <v>79</v>
      </c>
      <c r="B76" s="3">
        <v>508248</v>
      </c>
      <c r="C76" s="10">
        <v>507025.9</v>
      </c>
      <c r="D76" s="10">
        <v>522011.3</v>
      </c>
      <c r="E76" s="18">
        <v>-1222.0999999999999</v>
      </c>
      <c r="F76" s="3">
        <v>14985.4</v>
      </c>
      <c r="G76" s="18">
        <v>14673.6</v>
      </c>
      <c r="H76" s="3"/>
      <c r="I76" s="3">
        <v>498651</v>
      </c>
      <c r="J76" s="22">
        <v>513324.6</v>
      </c>
      <c r="K76" s="2" t="s">
        <v>79</v>
      </c>
      <c r="L76" s="32">
        <f t="shared" si="6"/>
        <v>-2.4045347940375565E-3</v>
      </c>
      <c r="M76" s="32">
        <f t="shared" si="7"/>
        <v>2.9484424926413875E-2</v>
      </c>
      <c r="N76" s="5"/>
      <c r="O76" s="2" t="s">
        <v>79</v>
      </c>
      <c r="P76" s="9">
        <f t="shared" si="8"/>
        <v>98.348230336951232</v>
      </c>
      <c r="Q76" s="9">
        <f t="shared" si="9"/>
        <v>97.919308126576539</v>
      </c>
      <c r="S76" s="2" t="s">
        <v>79</v>
      </c>
      <c r="T76">
        <v>98.1</v>
      </c>
      <c r="U76" s="8">
        <f t="shared" si="10"/>
        <v>98.348230336951232</v>
      </c>
      <c r="V76">
        <v>98.3</v>
      </c>
      <c r="W76">
        <v>98.4</v>
      </c>
      <c r="X76">
        <v>90.1</v>
      </c>
      <c r="Y76">
        <v>91.5</v>
      </c>
      <c r="AA76" s="2" t="s">
        <v>79</v>
      </c>
      <c r="AB76" s="31">
        <f t="shared" si="11"/>
        <v>0.98469945355191246</v>
      </c>
    </row>
    <row r="77" spans="1:28" x14ac:dyDescent="0.15">
      <c r="A77" s="2" t="s">
        <v>60</v>
      </c>
      <c r="B77" s="3">
        <v>503950</v>
      </c>
      <c r="C77" s="10">
        <v>499947.7</v>
      </c>
      <c r="D77" s="10">
        <v>514885.2</v>
      </c>
      <c r="E77" s="18">
        <v>-4002.3</v>
      </c>
      <c r="F77" s="3">
        <v>14937.5</v>
      </c>
      <c r="G77" s="18">
        <v>14623.4</v>
      </c>
      <c r="H77" s="3"/>
      <c r="I77" s="3">
        <v>490729</v>
      </c>
      <c r="J77" s="22">
        <v>505352.4</v>
      </c>
      <c r="K77" s="2" t="s">
        <v>60</v>
      </c>
      <c r="L77" s="32">
        <f t="shared" si="6"/>
        <v>-7.9418593114396266E-3</v>
      </c>
      <c r="M77" s="32">
        <f t="shared" si="7"/>
        <v>2.9640837384661178E-2</v>
      </c>
      <c r="N77" s="5"/>
      <c r="O77" s="2" t="s">
        <v>60</v>
      </c>
      <c r="P77" s="9">
        <f t="shared" si="8"/>
        <v>98.156067124621245</v>
      </c>
      <c r="Q77" s="9">
        <f t="shared" si="9"/>
        <v>97.897238493723847</v>
      </c>
      <c r="S77" s="2" t="s">
        <v>60</v>
      </c>
      <c r="T77">
        <v>97.4</v>
      </c>
      <c r="U77" s="8">
        <f t="shared" si="10"/>
        <v>98.156067124621245</v>
      </c>
      <c r="V77">
        <v>98.1</v>
      </c>
      <c r="W77">
        <v>98.2</v>
      </c>
      <c r="X77">
        <v>90</v>
      </c>
      <c r="Y77">
        <v>94.7</v>
      </c>
      <c r="AA77" s="2" t="s">
        <v>60</v>
      </c>
      <c r="AB77" s="31">
        <f t="shared" si="11"/>
        <v>0.9503695881731784</v>
      </c>
    </row>
    <row r="78" spans="1:28" x14ac:dyDescent="0.15">
      <c r="A78" s="2" t="s">
        <v>61</v>
      </c>
      <c r="B78" s="3">
        <v>516139.2</v>
      </c>
      <c r="C78" s="10">
        <v>511111</v>
      </c>
      <c r="D78" s="10">
        <v>525986.80000000005</v>
      </c>
      <c r="E78" s="18">
        <v>-5028.2</v>
      </c>
      <c r="F78" s="3">
        <v>14875.8</v>
      </c>
      <c r="G78" s="18">
        <v>14560.8</v>
      </c>
      <c r="H78" s="3"/>
      <c r="I78" s="3">
        <v>501070.5</v>
      </c>
      <c r="J78" s="22">
        <v>515631.3</v>
      </c>
      <c r="K78" s="2" t="s">
        <v>61</v>
      </c>
      <c r="L78" s="32">
        <f t="shared" si="6"/>
        <v>-9.7419455836720015E-3</v>
      </c>
      <c r="M78" s="32">
        <f t="shared" si="7"/>
        <v>2.8821294720494006E-2</v>
      </c>
      <c r="N78" s="5"/>
      <c r="O78" s="2" t="s">
        <v>61</v>
      </c>
      <c r="P78" s="9">
        <f t="shared" si="8"/>
        <v>98.035553920772585</v>
      </c>
      <c r="Q78" s="9">
        <f t="shared" si="9"/>
        <v>97.8824668253136</v>
      </c>
      <c r="S78" s="2" t="s">
        <v>61</v>
      </c>
      <c r="T78">
        <v>97.1</v>
      </c>
      <c r="U78" s="8">
        <f t="shared" si="10"/>
        <v>98.035553920772585</v>
      </c>
      <c r="V78">
        <v>98</v>
      </c>
      <c r="W78">
        <v>98</v>
      </c>
      <c r="X78">
        <v>89.5</v>
      </c>
      <c r="Y78">
        <v>95.1</v>
      </c>
      <c r="AA78" s="2" t="s">
        <v>61</v>
      </c>
      <c r="AB78" s="31">
        <f t="shared" si="11"/>
        <v>0.94111461619348058</v>
      </c>
    </row>
    <row r="79" spans="1:28" x14ac:dyDescent="0.15">
      <c r="A79" s="2" t="s">
        <v>62</v>
      </c>
      <c r="B79" s="3">
        <v>515353</v>
      </c>
      <c r="C79" s="10">
        <v>510092.1</v>
      </c>
      <c r="D79" s="10">
        <v>524155.2</v>
      </c>
      <c r="E79" s="18">
        <v>-5260.9</v>
      </c>
      <c r="F79" s="3">
        <v>14063.1</v>
      </c>
      <c r="G79" s="18">
        <v>13750.1</v>
      </c>
      <c r="H79" s="3"/>
      <c r="I79" s="3">
        <v>500247.5</v>
      </c>
      <c r="J79" s="22">
        <v>513997.6</v>
      </c>
      <c r="K79" s="2" t="s">
        <v>62</v>
      </c>
      <c r="L79" s="32">
        <f t="shared" si="6"/>
        <v>-1.0208342631167374E-2</v>
      </c>
      <c r="M79" s="32">
        <f t="shared" si="7"/>
        <v>2.7288285893358532E-2</v>
      </c>
      <c r="N79" s="5"/>
      <c r="O79" s="2" t="s">
        <v>62</v>
      </c>
      <c r="P79" s="9">
        <f t="shared" si="8"/>
        <v>98.070034803518823</v>
      </c>
      <c r="Q79" s="9">
        <f t="shared" si="9"/>
        <v>97.774317184689011</v>
      </c>
      <c r="S79" s="2" t="s">
        <v>62</v>
      </c>
      <c r="T79">
        <v>97.1</v>
      </c>
      <c r="U79" s="8">
        <f t="shared" si="10"/>
        <v>98.070034803518823</v>
      </c>
      <c r="V79">
        <v>98.1</v>
      </c>
      <c r="W79">
        <v>98.1</v>
      </c>
      <c r="X79">
        <v>87.7</v>
      </c>
      <c r="Y79">
        <v>93.4</v>
      </c>
      <c r="AA79" s="2" t="s">
        <v>62</v>
      </c>
      <c r="AB79" s="31">
        <f t="shared" si="11"/>
        <v>0.93897216274089934</v>
      </c>
    </row>
    <row r="80" spans="1:28" x14ac:dyDescent="0.15">
      <c r="A80" s="2" t="s">
        <v>80</v>
      </c>
      <c r="B80" s="3">
        <v>522722</v>
      </c>
      <c r="C80" s="10">
        <v>516924.4</v>
      </c>
      <c r="D80" s="10">
        <v>530927.4</v>
      </c>
      <c r="E80" s="18">
        <v>-5797.5</v>
      </c>
      <c r="F80" s="3">
        <v>14003</v>
      </c>
      <c r="G80" s="18">
        <v>13706.6</v>
      </c>
      <c r="H80" s="3"/>
      <c r="I80" s="3">
        <v>507418.9</v>
      </c>
      <c r="J80" s="22">
        <v>521125.4</v>
      </c>
      <c r="K80" s="2" t="s">
        <v>80</v>
      </c>
      <c r="L80" s="32">
        <f t="shared" si="6"/>
        <v>-1.1090981439464954E-2</v>
      </c>
      <c r="M80" s="32">
        <f t="shared" si="7"/>
        <v>2.6788618041712422E-2</v>
      </c>
      <c r="N80" s="5"/>
      <c r="O80" s="2" t="s">
        <v>80</v>
      </c>
      <c r="P80" s="9">
        <f t="shared" si="8"/>
        <v>98.16114309945516</v>
      </c>
      <c r="Q80" s="9">
        <f t="shared" si="9"/>
        <v>97.883310719131629</v>
      </c>
      <c r="S80" s="2" t="s">
        <v>80</v>
      </c>
      <c r="T80">
        <v>97.1</v>
      </c>
      <c r="U80" s="8">
        <f t="shared" si="10"/>
        <v>98.16114309945516</v>
      </c>
      <c r="V80">
        <v>98.2</v>
      </c>
      <c r="W80">
        <v>98.1</v>
      </c>
      <c r="X80">
        <v>87.4</v>
      </c>
      <c r="Y80">
        <v>93.5</v>
      </c>
      <c r="AA80" s="2" t="s">
        <v>80</v>
      </c>
      <c r="AB80" s="31">
        <f t="shared" si="11"/>
        <v>0.9347593582887701</v>
      </c>
    </row>
    <row r="81" spans="1:28" x14ac:dyDescent="0.15">
      <c r="A81" s="2" t="s">
        <v>60</v>
      </c>
      <c r="B81" s="3">
        <v>517847.2</v>
      </c>
      <c r="C81" s="10">
        <v>511860.6</v>
      </c>
      <c r="D81" s="10">
        <v>525866.4</v>
      </c>
      <c r="E81" s="18">
        <v>-5986.6</v>
      </c>
      <c r="F81" s="3">
        <v>14005.8</v>
      </c>
      <c r="G81" s="18">
        <v>13621.6</v>
      </c>
      <c r="H81" s="3"/>
      <c r="I81" s="3">
        <v>500222.1</v>
      </c>
      <c r="J81" s="22">
        <v>513843.8</v>
      </c>
      <c r="K81" s="2" t="s">
        <v>60</v>
      </c>
      <c r="L81" s="32">
        <f t="shared" si="6"/>
        <v>-1.1560552997100303E-2</v>
      </c>
      <c r="M81" s="32">
        <f t="shared" si="7"/>
        <v>2.7046202045699966E-2</v>
      </c>
      <c r="N81" s="5"/>
      <c r="O81" s="2" t="s">
        <v>60</v>
      </c>
      <c r="P81" s="9">
        <f t="shared" si="8"/>
        <v>97.72623640108263</v>
      </c>
      <c r="Q81" s="9">
        <f t="shared" si="9"/>
        <v>97.256850733267655</v>
      </c>
      <c r="S81" s="2" t="s">
        <v>60</v>
      </c>
      <c r="T81">
        <v>96.6</v>
      </c>
      <c r="U81" s="8">
        <f t="shared" si="10"/>
        <v>97.72623640108263</v>
      </c>
      <c r="V81">
        <v>97.7</v>
      </c>
      <c r="W81">
        <v>97.8</v>
      </c>
      <c r="X81">
        <v>87</v>
      </c>
      <c r="Y81">
        <v>93.3</v>
      </c>
      <c r="AA81" s="2" t="s">
        <v>60</v>
      </c>
      <c r="AB81" s="31">
        <f t="shared" si="11"/>
        <v>0.932475884244373</v>
      </c>
    </row>
    <row r="82" spans="1:28" x14ac:dyDescent="0.15">
      <c r="A82" s="2" t="s">
        <v>61</v>
      </c>
      <c r="B82" s="3">
        <v>515826.9</v>
      </c>
      <c r="C82" s="10">
        <v>511726.8</v>
      </c>
      <c r="D82" s="10">
        <v>526122</v>
      </c>
      <c r="E82" s="18">
        <v>-4100.1000000000004</v>
      </c>
      <c r="F82" s="3">
        <v>14395.2</v>
      </c>
      <c r="G82" s="18">
        <v>13969.8</v>
      </c>
      <c r="H82" s="3"/>
      <c r="I82" s="3">
        <v>497574.5</v>
      </c>
      <c r="J82" s="22">
        <v>511544.3</v>
      </c>
      <c r="K82" s="2" t="s">
        <v>61</v>
      </c>
      <c r="L82" s="32">
        <f t="shared" si="6"/>
        <v>-7.9485967094775397E-3</v>
      </c>
      <c r="M82" s="32">
        <f t="shared" si="7"/>
        <v>2.7907036255767195E-2</v>
      </c>
      <c r="N82" s="5"/>
      <c r="O82" s="2" t="s">
        <v>61</v>
      </c>
      <c r="P82" s="9">
        <f t="shared" si="8"/>
        <v>97.234403201083069</v>
      </c>
      <c r="Q82" s="9">
        <f t="shared" si="9"/>
        <v>97.04484828276091</v>
      </c>
      <c r="S82" s="2" t="s">
        <v>61</v>
      </c>
      <c r="T82">
        <v>96.5</v>
      </c>
      <c r="U82" s="8">
        <f t="shared" si="10"/>
        <v>97.234403201083069</v>
      </c>
      <c r="V82">
        <v>97.2</v>
      </c>
      <c r="W82">
        <v>97</v>
      </c>
      <c r="X82">
        <v>87.1</v>
      </c>
      <c r="Y82">
        <v>91.5</v>
      </c>
      <c r="AA82" s="2" t="s">
        <v>61</v>
      </c>
      <c r="AB82" s="31">
        <f t="shared" si="11"/>
        <v>0.9519125683060109</v>
      </c>
    </row>
    <row r="83" spans="1:28" x14ac:dyDescent="0.15">
      <c r="A83" s="2" t="s">
        <v>62</v>
      </c>
      <c r="B83" s="3">
        <v>515406.4</v>
      </c>
      <c r="C83" s="10">
        <v>510775.7</v>
      </c>
      <c r="D83" s="10">
        <v>525418.1</v>
      </c>
      <c r="E83" s="18">
        <v>-4630.7</v>
      </c>
      <c r="F83" s="3">
        <v>14642.4</v>
      </c>
      <c r="G83" s="18">
        <v>14217.5</v>
      </c>
      <c r="H83" s="3"/>
      <c r="I83" s="3">
        <v>497232.3</v>
      </c>
      <c r="J83" s="22">
        <v>511449.7</v>
      </c>
      <c r="K83" s="2" t="s">
        <v>62</v>
      </c>
      <c r="L83" s="32">
        <f t="shared" si="6"/>
        <v>-8.9845605332025368E-3</v>
      </c>
      <c r="M83" s="32">
        <f t="shared" si="7"/>
        <v>2.8409426037394953E-2</v>
      </c>
      <c r="N83" s="5"/>
      <c r="O83" s="2" t="s">
        <v>62</v>
      </c>
      <c r="P83" s="9">
        <f t="shared" si="8"/>
        <v>97.348464306348163</v>
      </c>
      <c r="Q83" s="9">
        <f t="shared" si="9"/>
        <v>97.098153308200835</v>
      </c>
      <c r="S83" s="2" t="s">
        <v>62</v>
      </c>
      <c r="T83">
        <v>96.5</v>
      </c>
      <c r="U83" s="8">
        <f t="shared" si="10"/>
        <v>97.348464306348163</v>
      </c>
      <c r="V83">
        <v>97.3</v>
      </c>
      <c r="W83">
        <v>97.3</v>
      </c>
      <c r="X83">
        <v>88.4</v>
      </c>
      <c r="Y83">
        <v>93.5</v>
      </c>
      <c r="AA83" s="2" t="s">
        <v>62</v>
      </c>
      <c r="AB83" s="31">
        <f t="shared" si="11"/>
        <v>0.94545454545454555</v>
      </c>
    </row>
    <row r="84" spans="1:28" x14ac:dyDescent="0.15">
      <c r="A84" s="2" t="s">
        <v>81</v>
      </c>
      <c r="B84" s="3">
        <v>522675.5</v>
      </c>
      <c r="C84" s="10">
        <v>516492.4</v>
      </c>
      <c r="D84" s="10">
        <v>532456.69999999995</v>
      </c>
      <c r="E84" s="18">
        <v>-6183.1</v>
      </c>
      <c r="F84" s="3">
        <v>15964.3</v>
      </c>
      <c r="G84" s="18">
        <v>15528.3</v>
      </c>
      <c r="H84" s="3"/>
      <c r="I84" s="3">
        <v>502916.1</v>
      </c>
      <c r="J84" s="22">
        <v>518444.4</v>
      </c>
      <c r="K84" s="2" t="s">
        <v>81</v>
      </c>
      <c r="L84" s="32">
        <f t="shared" si="6"/>
        <v>-1.1829710786137863E-2</v>
      </c>
      <c r="M84" s="32">
        <f t="shared" si="7"/>
        <v>3.0543425127062582E-2</v>
      </c>
      <c r="N84" s="5"/>
      <c r="O84" s="2" t="s">
        <v>81</v>
      </c>
      <c r="P84" s="9">
        <f t="shared" si="8"/>
        <v>97.371442445232475</v>
      </c>
      <c r="Q84" s="9">
        <f t="shared" si="9"/>
        <v>97.268906247063754</v>
      </c>
      <c r="S84" s="2" t="s">
        <v>81</v>
      </c>
      <c r="T84">
        <v>96.2</v>
      </c>
      <c r="U84" s="8">
        <f t="shared" si="10"/>
        <v>97.371442445232475</v>
      </c>
      <c r="V84">
        <v>97.4</v>
      </c>
      <c r="W84">
        <v>97.3</v>
      </c>
      <c r="X84">
        <v>94</v>
      </c>
      <c r="Y84">
        <v>101.2</v>
      </c>
      <c r="AA84" s="2" t="s">
        <v>81</v>
      </c>
      <c r="AB84" s="31">
        <f t="shared" si="11"/>
        <v>0.92885375494071143</v>
      </c>
    </row>
    <row r="85" spans="1:28" x14ac:dyDescent="0.15">
      <c r="A85" s="2" t="s">
        <v>60</v>
      </c>
      <c r="B85" s="3">
        <v>527332.5</v>
      </c>
      <c r="C85" s="10">
        <v>521771.7</v>
      </c>
      <c r="D85" s="10">
        <v>541589.5</v>
      </c>
      <c r="E85" s="18">
        <v>-5560.8</v>
      </c>
      <c r="F85" s="3">
        <v>19817.8</v>
      </c>
      <c r="G85" s="18">
        <v>19233.5</v>
      </c>
      <c r="H85" s="3"/>
      <c r="I85" s="3">
        <v>507587.4</v>
      </c>
      <c r="J85" s="22">
        <v>526821</v>
      </c>
      <c r="K85" s="2" t="s">
        <v>60</v>
      </c>
      <c r="L85" s="32">
        <f t="shared" si="6"/>
        <v>-1.0545149407631807E-2</v>
      </c>
      <c r="M85" s="32">
        <f t="shared" si="7"/>
        <v>3.7581222473486837E-2</v>
      </c>
      <c r="N85" s="5"/>
      <c r="O85" s="2" t="s">
        <v>60</v>
      </c>
      <c r="P85" s="9">
        <f t="shared" si="8"/>
        <v>97.281512201600819</v>
      </c>
      <c r="Q85" s="9">
        <f t="shared" si="9"/>
        <v>97.051640444448921</v>
      </c>
      <c r="S85" s="2" t="s">
        <v>60</v>
      </c>
      <c r="T85">
        <v>96.3</v>
      </c>
      <c r="U85" s="8">
        <f t="shared" si="10"/>
        <v>97.281512201600819</v>
      </c>
      <c r="V85">
        <v>97.3</v>
      </c>
      <c r="W85">
        <v>97.2</v>
      </c>
      <c r="X85">
        <v>96.4</v>
      </c>
      <c r="Y85">
        <v>102.8</v>
      </c>
      <c r="AA85" s="2" t="s">
        <v>60</v>
      </c>
      <c r="AB85" s="31">
        <f t="shared" si="11"/>
        <v>0.93774319066147871</v>
      </c>
    </row>
    <row r="86" spans="1:28" x14ac:dyDescent="0.15">
      <c r="A86" s="2" t="s">
        <v>61</v>
      </c>
      <c r="B86" s="3">
        <v>532380.4</v>
      </c>
      <c r="C86" s="10">
        <v>526506.30000000005</v>
      </c>
      <c r="D86" s="10">
        <v>544401.1</v>
      </c>
      <c r="E86" s="18">
        <v>-5874.1</v>
      </c>
      <c r="F86" s="3">
        <v>17894.8</v>
      </c>
      <c r="G86" s="18">
        <v>17438.8</v>
      </c>
      <c r="H86" s="3"/>
      <c r="I86" s="3">
        <v>512891.2</v>
      </c>
      <c r="J86" s="22">
        <v>530330</v>
      </c>
      <c r="K86" s="2" t="s">
        <v>61</v>
      </c>
      <c r="L86" s="32">
        <f t="shared" si="6"/>
        <v>-1.1033651877492109E-2</v>
      </c>
      <c r="M86" s="32">
        <f t="shared" si="7"/>
        <v>3.3612807684129616E-2</v>
      </c>
      <c r="N86" s="5"/>
      <c r="O86" s="2" t="s">
        <v>61</v>
      </c>
      <c r="P86" s="9">
        <f t="shared" si="8"/>
        <v>97.414067030157099</v>
      </c>
      <c r="Q86" s="9">
        <f t="shared" si="9"/>
        <v>97.451773699622237</v>
      </c>
      <c r="S86" s="2" t="s">
        <v>61</v>
      </c>
      <c r="T86">
        <v>96.3</v>
      </c>
      <c r="U86" s="8">
        <f t="shared" si="10"/>
        <v>97.414067030157099</v>
      </c>
      <c r="V86">
        <v>97.4</v>
      </c>
      <c r="W86">
        <v>97.4</v>
      </c>
      <c r="X86">
        <v>97.9</v>
      </c>
      <c r="Y86">
        <v>104.7</v>
      </c>
      <c r="AA86" s="2" t="s">
        <v>61</v>
      </c>
      <c r="AB86" s="31">
        <f t="shared" si="11"/>
        <v>0.93505253104106978</v>
      </c>
    </row>
    <row r="87" spans="1:28" x14ac:dyDescent="0.15">
      <c r="A87" s="2" t="s">
        <v>62</v>
      </c>
      <c r="B87" s="3">
        <v>531652.5</v>
      </c>
      <c r="C87" s="10">
        <v>524612</v>
      </c>
      <c r="D87" s="10">
        <v>542723.80000000005</v>
      </c>
      <c r="E87" s="18">
        <v>-7040.5</v>
      </c>
      <c r="F87" s="3">
        <v>18111.8</v>
      </c>
      <c r="G87" s="18">
        <v>17689</v>
      </c>
      <c r="H87" s="3"/>
      <c r="I87" s="3">
        <v>512472.2</v>
      </c>
      <c r="J87" s="22">
        <v>530161.19999999995</v>
      </c>
      <c r="K87" s="2" t="s">
        <v>62</v>
      </c>
      <c r="L87" s="32">
        <f t="shared" si="6"/>
        <v>-1.3242672610398709E-2</v>
      </c>
      <c r="M87" s="32">
        <f t="shared" si="7"/>
        <v>3.4066989245794953E-2</v>
      </c>
      <c r="N87" s="5"/>
      <c r="O87" s="2" t="s">
        <v>62</v>
      </c>
      <c r="P87" s="9">
        <f t="shared" si="8"/>
        <v>97.685946947458319</v>
      </c>
      <c r="Q87" s="9">
        <f t="shared" si="9"/>
        <v>97.665610265131022</v>
      </c>
      <c r="S87" s="2" t="s">
        <v>62</v>
      </c>
      <c r="T87">
        <v>96.4</v>
      </c>
      <c r="U87" s="8">
        <f t="shared" si="10"/>
        <v>97.685946947458319</v>
      </c>
      <c r="V87">
        <v>97.7</v>
      </c>
      <c r="W87">
        <v>97.8</v>
      </c>
      <c r="X87">
        <v>97.8</v>
      </c>
      <c r="Y87">
        <v>106</v>
      </c>
      <c r="AA87" s="2" t="s">
        <v>62</v>
      </c>
      <c r="AB87" s="31">
        <f t="shared" si="11"/>
        <v>0.92264150943396228</v>
      </c>
    </row>
    <row r="88" spans="1:28" x14ac:dyDescent="0.15">
      <c r="A88" s="2" t="s">
        <v>82</v>
      </c>
      <c r="B88" s="3">
        <v>536140</v>
      </c>
      <c r="C88" s="10">
        <v>527204.30000000005</v>
      </c>
      <c r="D88" s="10">
        <v>545213.4</v>
      </c>
      <c r="E88" s="18">
        <v>-8935.7000000000007</v>
      </c>
      <c r="F88" s="3">
        <v>18009.099999999999</v>
      </c>
      <c r="G88" s="18">
        <v>17663.900000000001</v>
      </c>
      <c r="H88" s="3"/>
      <c r="I88" s="3">
        <v>516579.3</v>
      </c>
      <c r="J88" s="22">
        <v>534243.30000000005</v>
      </c>
      <c r="K88" s="2" t="s">
        <v>82</v>
      </c>
      <c r="L88" s="32">
        <f t="shared" si="6"/>
        <v>-1.6666728839482225E-2</v>
      </c>
      <c r="M88" s="32">
        <f t="shared" si="7"/>
        <v>3.3590293580035062E-2</v>
      </c>
      <c r="N88" s="5"/>
      <c r="O88" s="2" t="s">
        <v>82</v>
      </c>
      <c r="P88" s="9">
        <f t="shared" si="8"/>
        <v>97.984652249611756</v>
      </c>
      <c r="Q88" s="9">
        <f t="shared" si="9"/>
        <v>98.083191275521827</v>
      </c>
      <c r="S88" s="2" t="s">
        <v>82</v>
      </c>
      <c r="T88">
        <v>96.4</v>
      </c>
      <c r="U88" s="8">
        <f t="shared" si="10"/>
        <v>97.984652249611756</v>
      </c>
      <c r="V88">
        <v>98</v>
      </c>
      <c r="W88">
        <v>98.1</v>
      </c>
      <c r="X88">
        <v>97.8</v>
      </c>
      <c r="Y88">
        <v>107.7</v>
      </c>
      <c r="AA88" s="2" t="s">
        <v>82</v>
      </c>
      <c r="AB88" s="31">
        <f t="shared" si="11"/>
        <v>0.9080779944289693</v>
      </c>
    </row>
    <row r="89" spans="1:28" x14ac:dyDescent="0.15">
      <c r="A89" s="2" t="s">
        <v>60</v>
      </c>
      <c r="B89" s="3">
        <v>526385</v>
      </c>
      <c r="C89" s="10">
        <v>519088.2</v>
      </c>
      <c r="D89" s="10">
        <v>537069.5</v>
      </c>
      <c r="E89" s="18">
        <v>-7296.8</v>
      </c>
      <c r="F89" s="3">
        <v>17981.3</v>
      </c>
      <c r="G89" s="18">
        <v>17873.7</v>
      </c>
      <c r="H89" s="3"/>
      <c r="I89" s="3">
        <v>517968.9</v>
      </c>
      <c r="J89" s="22">
        <v>535842.6</v>
      </c>
      <c r="K89" s="2" t="s">
        <v>60</v>
      </c>
      <c r="L89" s="32">
        <f t="shared" si="6"/>
        <v>-1.3862097134226849E-2</v>
      </c>
      <c r="M89" s="32">
        <f t="shared" si="7"/>
        <v>3.4159977962897881E-2</v>
      </c>
      <c r="N89" s="5"/>
      <c r="O89" s="2" t="s">
        <v>60</v>
      </c>
      <c r="P89" s="9">
        <f t="shared" si="8"/>
        <v>99.7843719044278</v>
      </c>
      <c r="Q89" s="9">
        <f t="shared" si="9"/>
        <v>99.401600551684254</v>
      </c>
      <c r="S89" s="2" t="s">
        <v>60</v>
      </c>
      <c r="T89">
        <v>98.4</v>
      </c>
      <c r="U89" s="8">
        <f t="shared" si="10"/>
        <v>99.7843719044278</v>
      </c>
      <c r="V89">
        <v>99.8</v>
      </c>
      <c r="W89">
        <v>99.9</v>
      </c>
      <c r="X89">
        <v>97.7</v>
      </c>
      <c r="Y89">
        <v>105.8</v>
      </c>
      <c r="AA89" s="2" t="s">
        <v>60</v>
      </c>
      <c r="AB89" s="31">
        <f t="shared" si="11"/>
        <v>0.92344045368620042</v>
      </c>
    </row>
    <row r="90" spans="1:28" x14ac:dyDescent="0.15">
      <c r="A90" s="2" t="s">
        <v>61</v>
      </c>
      <c r="B90" s="3">
        <v>526894.69999999995</v>
      </c>
      <c r="C90" s="10">
        <v>519339.7</v>
      </c>
      <c r="D90" s="10">
        <v>539178.1</v>
      </c>
      <c r="E90" s="18">
        <v>-7555.1</v>
      </c>
      <c r="F90" s="3">
        <v>19838.5</v>
      </c>
      <c r="G90" s="18">
        <v>19771.5</v>
      </c>
      <c r="H90" s="3"/>
      <c r="I90" s="3">
        <v>518271.6</v>
      </c>
      <c r="J90" s="22">
        <v>538043.1</v>
      </c>
      <c r="K90" s="2" t="s">
        <v>61</v>
      </c>
      <c r="L90" s="32">
        <f t="shared" si="6"/>
        <v>-1.4338918193711194E-2</v>
      </c>
      <c r="M90" s="32">
        <f t="shared" si="7"/>
        <v>3.7651735726322549E-2</v>
      </c>
      <c r="N90" s="5"/>
      <c r="O90" s="2" t="s">
        <v>61</v>
      </c>
      <c r="P90" s="9">
        <f t="shared" si="8"/>
        <v>99.794334998845642</v>
      </c>
      <c r="Q90" s="9">
        <f t="shared" si="9"/>
        <v>99.662272853290318</v>
      </c>
      <c r="S90" s="2" t="s">
        <v>61</v>
      </c>
      <c r="T90">
        <v>98.4</v>
      </c>
      <c r="U90" s="8">
        <f t="shared" si="10"/>
        <v>99.794334998845642</v>
      </c>
      <c r="V90">
        <v>99.8</v>
      </c>
      <c r="W90">
        <v>100</v>
      </c>
      <c r="X90">
        <v>99.7</v>
      </c>
      <c r="Y90">
        <v>108.1</v>
      </c>
      <c r="AA90" s="2" t="s">
        <v>61</v>
      </c>
      <c r="AB90" s="31">
        <f t="shared" si="11"/>
        <v>0.92229417206290476</v>
      </c>
    </row>
    <row r="91" spans="1:28" x14ac:dyDescent="0.15">
      <c r="A91" s="2" t="s">
        <v>62</v>
      </c>
      <c r="B91" s="3">
        <v>529169.5</v>
      </c>
      <c r="C91" s="10">
        <v>522943.1</v>
      </c>
      <c r="D91" s="10">
        <v>545360</v>
      </c>
      <c r="E91" s="18">
        <v>-6226.4</v>
      </c>
      <c r="F91" s="3">
        <v>22416.9</v>
      </c>
      <c r="G91" s="18">
        <v>22335.599999999999</v>
      </c>
      <c r="H91" s="3"/>
      <c r="I91" s="3">
        <v>522074.4</v>
      </c>
      <c r="J91" s="22">
        <v>544410</v>
      </c>
      <c r="K91" s="2" t="s">
        <v>62</v>
      </c>
      <c r="L91" s="32">
        <f t="shared" si="6"/>
        <v>-1.1766362195855959E-2</v>
      </c>
      <c r="M91" s="32">
        <f t="shared" si="7"/>
        <v>4.2362418846891216E-2</v>
      </c>
      <c r="N91" s="5"/>
      <c r="O91" s="2" t="s">
        <v>62</v>
      </c>
      <c r="P91" s="9">
        <f t="shared" si="8"/>
        <v>99.833882500792157</v>
      </c>
      <c r="Q91" s="9">
        <f t="shared" si="9"/>
        <v>99.637327195107247</v>
      </c>
      <c r="S91" s="2" t="s">
        <v>62</v>
      </c>
      <c r="T91">
        <v>98.7</v>
      </c>
      <c r="U91" s="8">
        <f t="shared" si="10"/>
        <v>99.833882500792157</v>
      </c>
      <c r="V91">
        <v>99.8</v>
      </c>
      <c r="W91">
        <v>99.9</v>
      </c>
      <c r="X91">
        <v>102</v>
      </c>
      <c r="Y91">
        <v>108.9</v>
      </c>
      <c r="AA91" s="2" t="s">
        <v>62</v>
      </c>
      <c r="AB91" s="31">
        <f t="shared" si="11"/>
        <v>0.93663911845730019</v>
      </c>
    </row>
    <row r="92" spans="1:28" x14ac:dyDescent="0.15">
      <c r="A92" s="2" t="s">
        <v>83</v>
      </c>
      <c r="B92" s="3">
        <v>537538</v>
      </c>
      <c r="C92" s="10">
        <v>535639.6</v>
      </c>
      <c r="D92" s="10">
        <v>555832.19999999995</v>
      </c>
      <c r="E92" s="18">
        <v>-1898.4</v>
      </c>
      <c r="F92" s="3">
        <v>20192.5</v>
      </c>
      <c r="G92" s="18">
        <v>20147.2</v>
      </c>
      <c r="H92" s="3"/>
      <c r="I92" s="3">
        <v>534687.9</v>
      </c>
      <c r="J92" s="22">
        <v>554835.1</v>
      </c>
      <c r="K92" s="2" t="s">
        <v>83</v>
      </c>
      <c r="L92" s="32">
        <f t="shared" si="6"/>
        <v>-3.5316572967864601E-3</v>
      </c>
      <c r="M92" s="32">
        <f t="shared" si="7"/>
        <v>3.7564786117446583E-2</v>
      </c>
      <c r="N92" s="5"/>
      <c r="O92" s="2" t="s">
        <v>83</v>
      </c>
      <c r="P92" s="9">
        <f t="shared" si="8"/>
        <v>99.822324563008422</v>
      </c>
      <c r="Q92" s="9">
        <f t="shared" si="9"/>
        <v>99.77565927943543</v>
      </c>
      <c r="S92" s="2" t="s">
        <v>83</v>
      </c>
      <c r="T92">
        <v>99.5</v>
      </c>
      <c r="U92" s="8">
        <f t="shared" si="10"/>
        <v>99.822324563008422</v>
      </c>
      <c r="V92">
        <v>99.8</v>
      </c>
      <c r="W92">
        <v>99.7</v>
      </c>
      <c r="X92">
        <v>99.9</v>
      </c>
      <c r="Y92">
        <v>101.9</v>
      </c>
      <c r="AA92" s="2" t="s">
        <v>83</v>
      </c>
      <c r="AB92" s="31">
        <f t="shared" si="11"/>
        <v>0.98037291462217857</v>
      </c>
    </row>
    <row r="93" spans="1:28" x14ac:dyDescent="0.15">
      <c r="A93" s="2" t="s">
        <v>60</v>
      </c>
      <c r="B93" s="3">
        <v>538219</v>
      </c>
      <c r="C93" s="10">
        <v>537928.5</v>
      </c>
      <c r="D93" s="10">
        <v>559415.5</v>
      </c>
      <c r="E93" s="18">
        <v>-290.5</v>
      </c>
      <c r="F93" s="3">
        <v>21487</v>
      </c>
      <c r="G93" s="18">
        <v>21418.799999999999</v>
      </c>
      <c r="H93" s="3"/>
      <c r="I93" s="3">
        <v>538277.30000000005</v>
      </c>
      <c r="J93" s="22">
        <v>559696.1</v>
      </c>
      <c r="K93" s="2" t="s">
        <v>60</v>
      </c>
      <c r="L93" s="32">
        <f t="shared" si="6"/>
        <v>-5.3974311572055236E-4</v>
      </c>
      <c r="M93" s="32">
        <f t="shared" si="7"/>
        <v>3.9922410765877832E-2</v>
      </c>
      <c r="N93" s="5"/>
      <c r="O93" s="2" t="s">
        <v>60</v>
      </c>
      <c r="P93" s="9">
        <f t="shared" si="8"/>
        <v>100.06484133114346</v>
      </c>
      <c r="Q93" s="9">
        <f t="shared" si="9"/>
        <v>99.682598780658068</v>
      </c>
      <c r="S93" s="2" t="s">
        <v>60</v>
      </c>
      <c r="T93">
        <v>100</v>
      </c>
      <c r="U93" s="8">
        <f t="shared" si="10"/>
        <v>100.06484133114346</v>
      </c>
      <c r="V93">
        <v>100.1</v>
      </c>
      <c r="W93">
        <v>100.2</v>
      </c>
      <c r="X93">
        <v>101.6</v>
      </c>
      <c r="Y93">
        <v>101.9</v>
      </c>
      <c r="AA93" s="2" t="s">
        <v>60</v>
      </c>
      <c r="AB93" s="31">
        <f t="shared" si="11"/>
        <v>0.99705593719332664</v>
      </c>
    </row>
    <row r="94" spans="1:28" x14ac:dyDescent="0.15">
      <c r="A94" s="2" t="s">
        <v>61</v>
      </c>
      <c r="B94" s="3">
        <v>538850.69999999995</v>
      </c>
      <c r="C94" s="10">
        <v>539436.19999999995</v>
      </c>
      <c r="D94" s="10">
        <v>560560.9</v>
      </c>
      <c r="E94" s="18">
        <v>585.5</v>
      </c>
      <c r="F94" s="3">
        <v>21124.7</v>
      </c>
      <c r="G94" s="18">
        <v>21094.799999999999</v>
      </c>
      <c r="H94" s="2"/>
      <c r="I94" s="3">
        <v>539883.80000000005</v>
      </c>
      <c r="J94" s="22">
        <v>560978.6</v>
      </c>
      <c r="K94" s="2" t="s">
        <v>61</v>
      </c>
      <c r="L94" s="32">
        <f t="shared" si="6"/>
        <v>1.0865718463388839E-3</v>
      </c>
      <c r="M94" s="32">
        <f t="shared" si="7"/>
        <v>3.9203252403680652E-2</v>
      </c>
      <c r="O94" s="2" t="s">
        <v>61</v>
      </c>
      <c r="P94" s="9">
        <f t="shared" si="8"/>
        <v>100.08297552147967</v>
      </c>
      <c r="Q94" s="9">
        <f t="shared" si="9"/>
        <v>99.858459528419331</v>
      </c>
      <c r="S94" s="2" t="s">
        <v>61</v>
      </c>
      <c r="T94">
        <v>100.2</v>
      </c>
      <c r="U94" s="8">
        <f t="shared" si="10"/>
        <v>100.08297552147967</v>
      </c>
      <c r="V94">
        <v>100.1</v>
      </c>
      <c r="W94">
        <v>100.1</v>
      </c>
      <c r="X94">
        <v>101.1</v>
      </c>
      <c r="Y94">
        <v>100.5</v>
      </c>
      <c r="AA94" s="2" t="s">
        <v>61</v>
      </c>
      <c r="AB94" s="31">
        <f t="shared" si="11"/>
        <v>1.0059701492537312</v>
      </c>
    </row>
    <row r="95" spans="1:28" x14ac:dyDescent="0.15">
      <c r="A95" s="2" t="s">
        <v>62</v>
      </c>
      <c r="B95" s="3">
        <v>537785.1</v>
      </c>
      <c r="C95" s="10">
        <v>539399</v>
      </c>
      <c r="D95" s="10">
        <v>561467</v>
      </c>
      <c r="E95" s="18">
        <v>1613.8</v>
      </c>
      <c r="F95" s="3">
        <v>22068.1</v>
      </c>
      <c r="G95" s="18">
        <v>22003.3</v>
      </c>
      <c r="H95" s="2"/>
      <c r="I95" s="3">
        <v>539277.80000000005</v>
      </c>
      <c r="J95" s="22">
        <v>561281.1</v>
      </c>
      <c r="K95" s="2" t="s">
        <v>62</v>
      </c>
      <c r="L95" s="32">
        <f t="shared" si="6"/>
        <v>3.0008269102286397E-3</v>
      </c>
      <c r="M95" s="32">
        <f t="shared" si="7"/>
        <v>4.1035164417905959E-2</v>
      </c>
      <c r="O95" s="2" t="s">
        <v>62</v>
      </c>
      <c r="P95" s="9">
        <f t="shared" si="8"/>
        <v>99.977530547887568</v>
      </c>
      <c r="Q95" s="9">
        <f t="shared" si="9"/>
        <v>99.70636348394288</v>
      </c>
      <c r="S95" s="2" t="s">
        <v>62</v>
      </c>
      <c r="T95">
        <v>100.3</v>
      </c>
      <c r="U95" s="8">
        <f t="shared" si="10"/>
        <v>99.977530547887568</v>
      </c>
      <c r="V95">
        <v>100</v>
      </c>
      <c r="W95">
        <v>99.9</v>
      </c>
      <c r="X95">
        <v>97.3</v>
      </c>
      <c r="Y95">
        <v>95.7</v>
      </c>
      <c r="AA95" s="2" t="s">
        <v>62</v>
      </c>
      <c r="AB95" s="31">
        <f t="shared" si="11"/>
        <v>1.0167189132706373</v>
      </c>
    </row>
    <row r="96" spans="1:28" x14ac:dyDescent="0.15">
      <c r="A96" s="2" t="s">
        <v>116</v>
      </c>
      <c r="B96" s="3">
        <v>541977</v>
      </c>
      <c r="C96">
        <v>547612.5</v>
      </c>
      <c r="D96">
        <v>567852.1</v>
      </c>
      <c r="E96" s="18">
        <v>5635.5</v>
      </c>
      <c r="F96" s="3">
        <v>20239.599999999999</v>
      </c>
      <c r="G96" s="19">
        <v>20145.2</v>
      </c>
      <c r="I96" s="3">
        <v>545221.80000000005</v>
      </c>
      <c r="J96" s="22">
        <v>565367</v>
      </c>
      <c r="K96" s="2" t="s">
        <v>116</v>
      </c>
      <c r="L96" s="32">
        <f t="shared" si="6"/>
        <v>1.0398042721370095E-2</v>
      </c>
      <c r="M96" s="32">
        <f t="shared" si="7"/>
        <v>3.7344020133695706E-2</v>
      </c>
      <c r="O96" s="2" t="s">
        <v>117</v>
      </c>
      <c r="P96" s="9">
        <f t="shared" si="8"/>
        <v>99.563432171471618</v>
      </c>
      <c r="Q96" s="9">
        <f t="shared" si="9"/>
        <v>99.533587620308722</v>
      </c>
      <c r="S96" s="2" t="s">
        <v>116</v>
      </c>
      <c r="T96">
        <v>100.6</v>
      </c>
      <c r="U96" s="8">
        <f t="shared" si="10"/>
        <v>99.563432171471618</v>
      </c>
      <c r="V96">
        <v>99.6</v>
      </c>
      <c r="W96">
        <v>99.5</v>
      </c>
      <c r="X96">
        <v>93.4</v>
      </c>
      <c r="Y96">
        <v>88</v>
      </c>
      <c r="AA96" s="2" t="s">
        <v>116</v>
      </c>
      <c r="AB96" s="31">
        <f t="shared" si="11"/>
        <v>1.0613636363636365</v>
      </c>
    </row>
    <row r="97" spans="1:28" x14ac:dyDescent="0.15">
      <c r="A97" s="2" t="s">
        <v>60</v>
      </c>
      <c r="B97" s="3">
        <v>541009.6</v>
      </c>
      <c r="C97">
        <v>546824</v>
      </c>
      <c r="D97">
        <v>565953.4</v>
      </c>
      <c r="E97" s="18">
        <v>5814.4</v>
      </c>
      <c r="F97" s="3">
        <v>19129.3</v>
      </c>
      <c r="G97" s="19">
        <v>18957.099999999999</v>
      </c>
      <c r="I97" s="3">
        <v>543514.6</v>
      </c>
      <c r="J97" s="22">
        <v>562471.69999999995</v>
      </c>
      <c r="K97" s="2" t="s">
        <v>60</v>
      </c>
      <c r="L97" s="32">
        <f t="shared" si="6"/>
        <v>1.0747313910880693E-2</v>
      </c>
      <c r="M97" s="32">
        <f t="shared" si="7"/>
        <v>3.5358522288698756E-2</v>
      </c>
      <c r="O97" s="2" t="s">
        <v>60</v>
      </c>
      <c r="P97" s="9">
        <f t="shared" si="8"/>
        <v>99.39479613184497</v>
      </c>
      <c r="Q97" s="9">
        <f t="shared" si="9"/>
        <v>99.0998102387437</v>
      </c>
      <c r="S97" s="2" t="s">
        <v>60</v>
      </c>
      <c r="T97">
        <v>100.5</v>
      </c>
      <c r="U97" s="8">
        <f t="shared" si="10"/>
        <v>99.39479613184497</v>
      </c>
      <c r="V97">
        <v>99.4</v>
      </c>
      <c r="W97">
        <v>99.7</v>
      </c>
      <c r="X97">
        <v>91.5</v>
      </c>
      <c r="Y97">
        <v>86</v>
      </c>
      <c r="AA97" s="2" t="s">
        <v>60</v>
      </c>
      <c r="AB97" s="31">
        <f t="shared" si="11"/>
        <v>1.0639534883720929</v>
      </c>
    </row>
    <row r="98" spans="1:28" x14ac:dyDescent="0.15">
      <c r="A98" s="2" t="s">
        <v>61</v>
      </c>
      <c r="B98" s="3">
        <v>542191.69999999995</v>
      </c>
      <c r="C98">
        <v>547583</v>
      </c>
      <c r="D98">
        <v>565994.5</v>
      </c>
      <c r="E98" s="18">
        <v>5391.3</v>
      </c>
      <c r="F98" s="3">
        <v>18411.5</v>
      </c>
      <c r="G98" s="19">
        <v>18241.5</v>
      </c>
      <c r="I98" s="3">
        <v>543535</v>
      </c>
      <c r="J98" s="22">
        <v>561776.5</v>
      </c>
      <c r="K98" s="2" t="s">
        <v>61</v>
      </c>
      <c r="L98" s="32">
        <f t="shared" si="6"/>
        <v>9.9435310426183223E-3</v>
      </c>
      <c r="M98" s="32">
        <f t="shared" si="7"/>
        <v>3.3957546749609047E-2</v>
      </c>
      <c r="O98" s="2" t="s">
        <v>61</v>
      </c>
      <c r="P98" s="9">
        <f t="shared" si="8"/>
        <v>99.260751338153312</v>
      </c>
      <c r="Q98" s="9">
        <f t="shared" si="9"/>
        <v>99.076664041495803</v>
      </c>
      <c r="S98" s="2" t="s">
        <v>61</v>
      </c>
      <c r="T98">
        <v>100.2</v>
      </c>
      <c r="U98" s="8">
        <f t="shared" si="10"/>
        <v>99.260751338153312</v>
      </c>
      <c r="V98">
        <v>99.3</v>
      </c>
      <c r="W98">
        <v>99.5</v>
      </c>
      <c r="X98">
        <v>89.8</v>
      </c>
      <c r="Y98">
        <v>84.8</v>
      </c>
      <c r="AA98" s="2" t="s">
        <v>61</v>
      </c>
      <c r="AB98" s="31">
        <f t="shared" si="11"/>
        <v>1.0589622641509433</v>
      </c>
    </row>
    <row r="99" spans="1:28" x14ac:dyDescent="0.15">
      <c r="A99" s="2" t="s">
        <v>62</v>
      </c>
      <c r="B99" s="3">
        <v>542876.1</v>
      </c>
      <c r="C99">
        <v>546940.1</v>
      </c>
      <c r="D99">
        <v>565523.30000000005</v>
      </c>
      <c r="E99" s="18">
        <v>4064</v>
      </c>
      <c r="F99" s="3">
        <v>18583.2</v>
      </c>
      <c r="G99" s="19">
        <v>18470.3</v>
      </c>
      <c r="I99" s="3">
        <v>544502.69999999995</v>
      </c>
      <c r="J99" s="22">
        <v>562973</v>
      </c>
      <c r="K99" s="2" t="s">
        <v>62</v>
      </c>
      <c r="L99" s="32">
        <f t="shared" si="6"/>
        <v>7.4860543685750765E-3</v>
      </c>
      <c r="M99" s="32">
        <f t="shared" si="7"/>
        <v>3.4231015143234345E-2</v>
      </c>
      <c r="O99" s="2" t="s">
        <v>62</v>
      </c>
      <c r="P99" s="9">
        <f t="shared" si="8"/>
        <v>99.554357049336843</v>
      </c>
      <c r="Q99" s="9">
        <f t="shared" si="9"/>
        <v>99.392462008696015</v>
      </c>
      <c r="S99" s="2" t="s">
        <v>62</v>
      </c>
      <c r="T99">
        <v>100.3</v>
      </c>
      <c r="U99" s="8">
        <f t="shared" si="10"/>
        <v>99.554357049336843</v>
      </c>
      <c r="V99">
        <v>99.5</v>
      </c>
      <c r="W99">
        <v>99.8</v>
      </c>
      <c r="X99">
        <v>91.9</v>
      </c>
      <c r="Y99">
        <v>88.1</v>
      </c>
      <c r="AA99" s="2" t="s">
        <v>62</v>
      </c>
      <c r="AB99" s="31">
        <f t="shared" si="11"/>
        <v>1.0431328036322363</v>
      </c>
    </row>
    <row r="100" spans="1:28" x14ac:dyDescent="0.15">
      <c r="A100" s="2" t="s">
        <v>118</v>
      </c>
      <c r="B100" s="3">
        <v>547206</v>
      </c>
      <c r="C100">
        <v>548825.9</v>
      </c>
      <c r="D100">
        <v>569727.5</v>
      </c>
      <c r="E100" s="18">
        <v>1619.8</v>
      </c>
      <c r="F100" s="3">
        <v>20901.599999999999</v>
      </c>
      <c r="G100" s="19">
        <v>20814.3</v>
      </c>
      <c r="I100" s="3">
        <v>547592.1</v>
      </c>
      <c r="J100" s="22">
        <v>568406.4</v>
      </c>
      <c r="K100" s="2" t="s">
        <v>118</v>
      </c>
      <c r="L100" s="32">
        <f t="shared" si="6"/>
        <v>2.9601283611656306E-3</v>
      </c>
      <c r="M100" s="32">
        <f t="shared" si="7"/>
        <v>3.8196949594850933E-2</v>
      </c>
      <c r="O100" s="2" t="s">
        <v>118</v>
      </c>
      <c r="P100" s="9">
        <f t="shared" si="8"/>
        <v>99.775192825265719</v>
      </c>
      <c r="Q100" s="9">
        <f t="shared" si="9"/>
        <v>99.582328625559768</v>
      </c>
      <c r="S100" s="2" t="s">
        <v>118</v>
      </c>
      <c r="T100">
        <v>100.1</v>
      </c>
      <c r="U100" s="8">
        <f t="shared" si="10"/>
        <v>99.775192825265719</v>
      </c>
      <c r="V100">
        <v>99.8</v>
      </c>
      <c r="W100">
        <v>99.9</v>
      </c>
      <c r="X100">
        <v>95.4</v>
      </c>
      <c r="Y100">
        <v>93.9</v>
      </c>
      <c r="AA100" s="2" t="s">
        <v>118</v>
      </c>
      <c r="AB100" s="31">
        <f t="shared" si="11"/>
        <v>1.0159744408945688</v>
      </c>
    </row>
    <row r="101" spans="1:28" x14ac:dyDescent="0.15">
      <c r="A101" s="2" t="s">
        <v>60</v>
      </c>
      <c r="B101" s="3">
        <v>549304.6</v>
      </c>
      <c r="C101">
        <v>550869.69999999995</v>
      </c>
      <c r="D101">
        <v>570634.30000000005</v>
      </c>
      <c r="E101" s="18">
        <v>1565.1</v>
      </c>
      <c r="F101" s="3">
        <v>19764.599999999999</v>
      </c>
      <c r="G101" s="19">
        <v>19693</v>
      </c>
      <c r="I101" s="3">
        <v>550804.80000000005</v>
      </c>
      <c r="J101" s="22">
        <v>570497.9</v>
      </c>
      <c r="K101" s="2" t="s">
        <v>60</v>
      </c>
      <c r="L101" s="32">
        <f t="shared" si="6"/>
        <v>2.8492388376139578E-3</v>
      </c>
      <c r="M101" s="32">
        <f t="shared" si="7"/>
        <v>3.5981129595492191E-2</v>
      </c>
      <c r="O101" s="2" t="s">
        <v>60</v>
      </c>
      <c r="P101" s="9">
        <f t="shared" si="8"/>
        <v>99.988218629559782</v>
      </c>
      <c r="Q101" s="9">
        <f t="shared" si="9"/>
        <v>99.637736154538928</v>
      </c>
      <c r="S101" s="2" t="s">
        <v>60</v>
      </c>
      <c r="T101">
        <v>100.3</v>
      </c>
      <c r="U101" s="8">
        <f t="shared" si="10"/>
        <v>99.988218629559782</v>
      </c>
      <c r="V101">
        <v>100</v>
      </c>
      <c r="W101">
        <v>100</v>
      </c>
      <c r="X101">
        <v>94.8</v>
      </c>
      <c r="Y101">
        <v>93.3</v>
      </c>
      <c r="AA101" s="2" t="s">
        <v>60</v>
      </c>
      <c r="AB101" s="31">
        <f t="shared" si="11"/>
        <v>1.0160771704180065</v>
      </c>
    </row>
    <row r="102" spans="1:28" x14ac:dyDescent="0.15">
      <c r="A102" s="2" t="s">
        <v>61</v>
      </c>
      <c r="B102" s="3">
        <v>553944.30000000005</v>
      </c>
      <c r="C102">
        <v>556387</v>
      </c>
      <c r="D102">
        <v>577509.1</v>
      </c>
      <c r="E102" s="18">
        <v>2442.6999999999998</v>
      </c>
      <c r="F102" s="3">
        <v>21122.1</v>
      </c>
      <c r="G102" s="19">
        <v>21089.9</v>
      </c>
      <c r="I102" s="3">
        <v>557014.69999999995</v>
      </c>
      <c r="J102" s="22">
        <v>578104.6</v>
      </c>
      <c r="K102" s="2" t="s">
        <v>61</v>
      </c>
      <c r="L102" s="32">
        <f t="shared" si="6"/>
        <v>4.4096491289828234E-3</v>
      </c>
      <c r="M102" s="32">
        <f t="shared" si="7"/>
        <v>3.8130367981040685E-2</v>
      </c>
      <c r="O102" s="2" t="s">
        <v>61</v>
      </c>
      <c r="P102" s="9">
        <f t="shared" si="8"/>
        <v>100.11281715784158</v>
      </c>
      <c r="Q102" s="9">
        <f t="shared" si="9"/>
        <v>99.847553036866614</v>
      </c>
      <c r="S102" s="2" t="s">
        <v>61</v>
      </c>
      <c r="T102">
        <v>100.6</v>
      </c>
      <c r="U102" s="8">
        <f t="shared" si="10"/>
        <v>100.11281715784158</v>
      </c>
      <c r="V102">
        <v>100.1</v>
      </c>
      <c r="W102">
        <v>100</v>
      </c>
      <c r="X102">
        <v>96</v>
      </c>
      <c r="Y102">
        <v>93.7</v>
      </c>
      <c r="AA102" s="2" t="s">
        <v>61</v>
      </c>
      <c r="AB102" s="31">
        <f t="shared" si="11"/>
        <v>1.0245464247598719</v>
      </c>
    </row>
    <row r="103" spans="1:28" x14ac:dyDescent="0.15">
      <c r="A103" s="2" t="s">
        <v>62</v>
      </c>
      <c r="B103" s="3">
        <v>554437.9</v>
      </c>
      <c r="C103">
        <v>555036.6</v>
      </c>
      <c r="D103">
        <v>575517.80000000005</v>
      </c>
      <c r="E103" s="18">
        <v>598.79999999999995</v>
      </c>
      <c r="F103" s="3">
        <v>20481.2</v>
      </c>
      <c r="G103" s="19">
        <v>20489.400000000001</v>
      </c>
      <c r="I103" s="3">
        <v>556772.1</v>
      </c>
      <c r="J103" s="22">
        <v>577261.4</v>
      </c>
      <c r="K103" s="2" t="s">
        <v>62</v>
      </c>
      <c r="L103" s="32">
        <f t="shared" si="6"/>
        <v>1.0800127480462645E-3</v>
      </c>
      <c r="M103" s="32">
        <f t="shared" si="7"/>
        <v>3.694047611103065E-2</v>
      </c>
      <c r="O103" s="2" t="s">
        <v>62</v>
      </c>
      <c r="P103" s="9">
        <f t="shared" si="8"/>
        <v>100.31268208258699</v>
      </c>
      <c r="Q103" s="9">
        <f t="shared" si="9"/>
        <v>100.04003671659865</v>
      </c>
      <c r="S103" s="2" t="s">
        <v>62</v>
      </c>
      <c r="T103">
        <v>100.4</v>
      </c>
      <c r="U103" s="8">
        <f t="shared" si="10"/>
        <v>100.31268208258699</v>
      </c>
      <c r="V103">
        <v>100.3</v>
      </c>
      <c r="W103">
        <v>100.3</v>
      </c>
      <c r="X103">
        <v>96.5</v>
      </c>
      <c r="Y103">
        <v>95.9</v>
      </c>
      <c r="AA103" s="2" t="s">
        <v>62</v>
      </c>
      <c r="AB103" s="31">
        <f t="shared" si="11"/>
        <v>1.0062565172054223</v>
      </c>
    </row>
    <row r="104" spans="1:28" x14ac:dyDescent="0.15">
      <c r="A104" t="s">
        <v>122</v>
      </c>
      <c r="B104" s="3">
        <v>554919.19999999995</v>
      </c>
      <c r="C104">
        <v>554551.1</v>
      </c>
      <c r="D104">
        <v>574428.4</v>
      </c>
      <c r="E104" s="18">
        <v>-368.2</v>
      </c>
      <c r="F104" s="3">
        <v>19877.3</v>
      </c>
      <c r="G104" s="19">
        <v>19973.3</v>
      </c>
      <c r="I104" s="3">
        <v>558283.4</v>
      </c>
      <c r="J104" s="22">
        <v>578256.6</v>
      </c>
      <c r="K104" t="s">
        <v>122</v>
      </c>
      <c r="L104" s="32">
        <f t="shared" si="6"/>
        <v>-6.6352002237442861E-4</v>
      </c>
      <c r="M104" s="32">
        <f t="shared" si="7"/>
        <v>3.5820169855359123E-2</v>
      </c>
      <c r="O104" t="s">
        <v>122</v>
      </c>
      <c r="P104" s="9">
        <f t="shared" si="8"/>
        <v>100.67303085324329</v>
      </c>
      <c r="Q104" s="9">
        <f t="shared" si="9"/>
        <v>100.48296297786922</v>
      </c>
      <c r="S104" t="s">
        <v>122</v>
      </c>
      <c r="T104">
        <v>100.6</v>
      </c>
      <c r="U104" s="8">
        <f t="shared" si="10"/>
        <v>100.67303085324329</v>
      </c>
      <c r="V104">
        <v>100.7</v>
      </c>
      <c r="W104">
        <v>100.8</v>
      </c>
      <c r="X104">
        <v>96.3</v>
      </c>
      <c r="Y104">
        <v>96.6</v>
      </c>
      <c r="AA104" t="s">
        <v>122</v>
      </c>
      <c r="AB104" s="31">
        <f t="shared" si="11"/>
        <v>0.99689440993788825</v>
      </c>
    </row>
    <row r="105" spans="1:28" x14ac:dyDescent="0.15">
      <c r="A105" t="s">
        <v>60</v>
      </c>
      <c r="B105" s="3">
        <v>556941.5</v>
      </c>
      <c r="C105">
        <v>554712.69999999995</v>
      </c>
      <c r="D105">
        <v>576318.1</v>
      </c>
      <c r="E105" s="18">
        <v>-2228.8000000000002</v>
      </c>
      <c r="F105" s="3">
        <v>21605.4</v>
      </c>
      <c r="G105" s="19">
        <v>21687.8</v>
      </c>
      <c r="I105" s="3">
        <v>559169.80000000005</v>
      </c>
      <c r="J105" s="22">
        <v>580857.59999999998</v>
      </c>
      <c r="K105" t="s">
        <v>60</v>
      </c>
      <c r="L105" s="32">
        <f t="shared" si="6"/>
        <v>-4.0018565684187659E-3</v>
      </c>
      <c r="M105" s="32">
        <f t="shared" si="7"/>
        <v>3.8792943244487982E-2</v>
      </c>
      <c r="O105" t="s">
        <v>60</v>
      </c>
      <c r="P105" s="9">
        <f t="shared" si="8"/>
        <v>100.80349701746509</v>
      </c>
      <c r="Q105" s="9">
        <f t="shared" si="9"/>
        <v>100.38138613494773</v>
      </c>
      <c r="S105" t="s">
        <v>60</v>
      </c>
      <c r="T105">
        <v>100.4</v>
      </c>
      <c r="U105" s="8">
        <f t="shared" si="10"/>
        <v>100.80349701746509</v>
      </c>
      <c r="V105">
        <v>100.8</v>
      </c>
      <c r="W105">
        <v>100.5</v>
      </c>
      <c r="X105">
        <v>96.2</v>
      </c>
      <c r="Y105">
        <v>98.3</v>
      </c>
      <c r="AA105" t="s">
        <v>60</v>
      </c>
      <c r="AB105" s="31">
        <f t="shared" si="11"/>
        <v>0.97863682604272639</v>
      </c>
    </row>
    <row r="106" spans="1:28" x14ac:dyDescent="0.15">
      <c r="A106" t="s">
        <v>61</v>
      </c>
      <c r="B106" s="3">
        <v>553977.4</v>
      </c>
      <c r="C106">
        <v>549985.6</v>
      </c>
      <c r="D106">
        <v>571381.30000000005</v>
      </c>
      <c r="E106" s="18">
        <v>-3991.8</v>
      </c>
      <c r="F106" s="3">
        <v>21395.7</v>
      </c>
      <c r="G106" s="19">
        <v>21527.7</v>
      </c>
      <c r="I106" s="3">
        <v>555241.69999999995</v>
      </c>
      <c r="J106" s="22">
        <v>576769.4</v>
      </c>
      <c r="K106" t="s">
        <v>61</v>
      </c>
      <c r="L106" s="32">
        <f t="shared" si="6"/>
        <v>-7.2057091137652908E-3</v>
      </c>
      <c r="M106" s="32">
        <f t="shared" si="7"/>
        <v>3.8621972665310894E-2</v>
      </c>
      <c r="O106" t="s">
        <v>61</v>
      </c>
      <c r="P106" s="9">
        <f t="shared" si="8"/>
        <v>100.95567956688321</v>
      </c>
      <c r="Q106" s="9">
        <f t="shared" si="9"/>
        <v>100.61694639577112</v>
      </c>
      <c r="S106" t="s">
        <v>61</v>
      </c>
      <c r="T106">
        <v>100.2</v>
      </c>
      <c r="U106" s="8">
        <f t="shared" si="10"/>
        <v>100.95567956688321</v>
      </c>
      <c r="V106">
        <v>100.9</v>
      </c>
      <c r="W106">
        <v>100.9</v>
      </c>
      <c r="X106">
        <v>97.5</v>
      </c>
      <c r="Y106">
        <v>101.4</v>
      </c>
      <c r="AA106" t="s">
        <v>61</v>
      </c>
      <c r="AB106" s="31">
        <f t="shared" si="11"/>
        <v>0.96153846153846145</v>
      </c>
    </row>
    <row r="107" spans="1:28" x14ac:dyDescent="0.15">
      <c r="A107" t="s">
        <v>62</v>
      </c>
      <c r="B107" s="3">
        <v>552934.9</v>
      </c>
      <c r="C107">
        <v>548540.19999999995</v>
      </c>
      <c r="D107">
        <v>570544.69999999995</v>
      </c>
      <c r="E107" s="18">
        <v>-4394.7</v>
      </c>
      <c r="F107" s="3">
        <v>22004.6</v>
      </c>
      <c r="G107" s="19">
        <v>22136.2</v>
      </c>
      <c r="I107" s="3">
        <v>553510.40000000002</v>
      </c>
      <c r="J107" s="22">
        <v>575646.69999999995</v>
      </c>
      <c r="K107" t="s">
        <v>62</v>
      </c>
      <c r="L107" s="32">
        <f t="shared" si="6"/>
        <v>-7.9479519198372168E-3</v>
      </c>
      <c r="M107" s="32">
        <f t="shared" si="7"/>
        <v>3.9796004918481356E-2</v>
      </c>
      <c r="O107" t="s">
        <v>62</v>
      </c>
      <c r="P107" s="9">
        <f t="shared" si="8"/>
        <v>100.90607762202298</v>
      </c>
      <c r="Q107" s="9">
        <f t="shared" si="9"/>
        <v>100.5980567699481</v>
      </c>
      <c r="S107" t="s">
        <v>62</v>
      </c>
      <c r="T107">
        <v>100.1</v>
      </c>
      <c r="U107" s="8">
        <f t="shared" si="10"/>
        <v>100.90607762202298</v>
      </c>
      <c r="V107">
        <v>100.9</v>
      </c>
      <c r="W107">
        <v>100.8</v>
      </c>
      <c r="X107">
        <v>96.6</v>
      </c>
      <c r="Y107">
        <v>100.7</v>
      </c>
      <c r="AA107" t="s">
        <v>62</v>
      </c>
      <c r="AB107" s="31">
        <f t="shared" si="11"/>
        <v>0.95928500496524316</v>
      </c>
    </row>
    <row r="108" spans="1:28" x14ac:dyDescent="0.15">
      <c r="A108" t="s">
        <v>123</v>
      </c>
      <c r="B108" s="3">
        <v>554345.5</v>
      </c>
      <c r="C108">
        <v>552939.69999999995</v>
      </c>
      <c r="D108">
        <v>574403.80000000005</v>
      </c>
      <c r="E108" s="18">
        <v>-1405.8</v>
      </c>
      <c r="F108" s="3">
        <v>21464.1</v>
      </c>
      <c r="G108" s="19">
        <v>21636.9</v>
      </c>
      <c r="I108" s="3">
        <v>558600.9</v>
      </c>
      <c r="J108" s="22">
        <v>580237.80000000005</v>
      </c>
      <c r="K108" t="s">
        <v>123</v>
      </c>
      <c r="L108" s="32">
        <f t="shared" si="6"/>
        <v>-2.5359635822785609E-3</v>
      </c>
      <c r="M108" s="32">
        <f t="shared" si="7"/>
        <v>3.8719715412139179E-2</v>
      </c>
      <c r="O108" t="s">
        <v>123</v>
      </c>
      <c r="P108" s="9">
        <f t="shared" si="8"/>
        <v>101.02383677641524</v>
      </c>
      <c r="Q108" s="9">
        <f t="shared" si="9"/>
        <v>100.80506520189527</v>
      </c>
      <c r="S108" t="s">
        <v>123</v>
      </c>
      <c r="T108">
        <v>100.8</v>
      </c>
      <c r="U108" s="8">
        <f t="shared" si="10"/>
        <v>101.02383677641524</v>
      </c>
      <c r="V108">
        <v>101</v>
      </c>
      <c r="W108">
        <v>101</v>
      </c>
      <c r="X108">
        <v>95.3</v>
      </c>
      <c r="Y108">
        <v>96.7</v>
      </c>
      <c r="AA108" t="s">
        <v>123</v>
      </c>
      <c r="AB108" s="31">
        <f t="shared" si="11"/>
        <v>0.98552223371251291</v>
      </c>
    </row>
    <row r="109" spans="1:28" x14ac:dyDescent="0.15">
      <c r="A109" t="s">
        <v>60</v>
      </c>
      <c r="B109" s="3">
        <v>556532.6</v>
      </c>
      <c r="C109">
        <v>553564.4</v>
      </c>
      <c r="D109">
        <v>575509.5</v>
      </c>
      <c r="E109" s="18">
        <v>-2968.2</v>
      </c>
      <c r="F109" s="3">
        <v>21945.200000000001</v>
      </c>
      <c r="G109" s="19">
        <v>22148.1</v>
      </c>
      <c r="I109" s="3">
        <v>561099.6</v>
      </c>
      <c r="J109" s="22">
        <v>583247.69999999995</v>
      </c>
      <c r="K109" t="s">
        <v>60</v>
      </c>
      <c r="L109" s="32">
        <f t="shared" ref="L109:L115" si="12">E109/B109</f>
        <v>-5.3333802907502628E-3</v>
      </c>
      <c r="M109" s="32">
        <f t="shared" ref="M109:M115" si="13">F109/B109</f>
        <v>3.9432011709646483E-2</v>
      </c>
      <c r="O109" t="s">
        <v>60</v>
      </c>
      <c r="P109" s="9">
        <f t="shared" ref="P109:P116" si="14">I109/C109*100</f>
        <v>101.36121470239054</v>
      </c>
      <c r="Q109" s="9">
        <f t="shared" ref="Q109:Q116" si="15">G109/F109*100</f>
        <v>100.92457576144214</v>
      </c>
      <c r="S109" t="s">
        <v>60</v>
      </c>
      <c r="T109">
        <v>100.8</v>
      </c>
      <c r="U109" s="8">
        <f t="shared" si="10"/>
        <v>101.36121470239054</v>
      </c>
      <c r="V109">
        <v>101.3</v>
      </c>
      <c r="W109">
        <v>101.2</v>
      </c>
      <c r="X109">
        <v>94.2</v>
      </c>
      <c r="Y109">
        <v>96.9</v>
      </c>
      <c r="AA109" t="s">
        <v>60</v>
      </c>
      <c r="AB109" s="31">
        <f t="shared" si="11"/>
        <v>0.97213622291021673</v>
      </c>
    </row>
    <row r="110" spans="1:28" x14ac:dyDescent="0.15">
      <c r="A110" t="s">
        <v>61</v>
      </c>
      <c r="B110" s="3">
        <v>557412.69999999995</v>
      </c>
      <c r="C110">
        <v>554984.5</v>
      </c>
      <c r="D110">
        <v>577129.30000000005</v>
      </c>
      <c r="E110" s="18">
        <v>-2428.1999999999998</v>
      </c>
      <c r="F110" s="3">
        <v>22144.7</v>
      </c>
      <c r="G110" s="19">
        <v>22317</v>
      </c>
      <c r="I110" s="3">
        <v>561404</v>
      </c>
      <c r="J110" s="22">
        <v>583721</v>
      </c>
      <c r="K110" t="s">
        <v>61</v>
      </c>
      <c r="L110" s="32">
        <f t="shared" si="12"/>
        <v>-4.35619784048695E-3</v>
      </c>
      <c r="M110" s="32">
        <f t="shared" si="13"/>
        <v>3.9727656007837647E-2</v>
      </c>
      <c r="O110" t="s">
        <v>61</v>
      </c>
      <c r="P110" s="9">
        <f t="shared" si="14"/>
        <v>101.15669897087216</v>
      </c>
      <c r="Q110" s="9">
        <f t="shared" si="15"/>
        <v>100.77806427723112</v>
      </c>
      <c r="S110" t="s">
        <v>61</v>
      </c>
      <c r="T110">
        <v>100.7</v>
      </c>
      <c r="U110" s="8">
        <f t="shared" si="10"/>
        <v>101.15669897087216</v>
      </c>
      <c r="V110">
        <v>101.1</v>
      </c>
      <c r="W110">
        <v>101.1</v>
      </c>
      <c r="X110">
        <v>92.7</v>
      </c>
      <c r="Y110">
        <v>94.9</v>
      </c>
      <c r="AA110" t="s">
        <v>61</v>
      </c>
      <c r="AB110" s="31">
        <f t="shared" si="11"/>
        <v>0.97681770284510006</v>
      </c>
    </row>
    <row r="111" spans="1:28" x14ac:dyDescent="0.15">
      <c r="A111" t="s">
        <v>62</v>
      </c>
      <c r="B111" s="3">
        <v>541685.9</v>
      </c>
      <c r="C111">
        <v>540496.80000000005</v>
      </c>
      <c r="D111">
        <v>561356.19999999995</v>
      </c>
      <c r="E111" s="18">
        <v>-1189.0999999999999</v>
      </c>
      <c r="F111" s="3">
        <v>20859.400000000001</v>
      </c>
      <c r="G111" s="19">
        <v>21187.7</v>
      </c>
      <c r="I111" s="3">
        <v>550220.4</v>
      </c>
      <c r="J111" s="22">
        <v>571408</v>
      </c>
      <c r="K111" t="s">
        <v>62</v>
      </c>
      <c r="L111" s="32">
        <f t="shared" si="12"/>
        <v>-2.1951835925579748E-3</v>
      </c>
      <c r="M111" s="32">
        <f t="shared" si="13"/>
        <v>3.8508294197799872E-2</v>
      </c>
      <c r="O111" t="s">
        <v>62</v>
      </c>
      <c r="P111" s="9">
        <f t="shared" si="14"/>
        <v>101.79901157601672</v>
      </c>
      <c r="Q111" s="9">
        <f t="shared" si="15"/>
        <v>101.57387077288895</v>
      </c>
      <c r="S111" t="s">
        <v>62</v>
      </c>
      <c r="T111">
        <v>101.6</v>
      </c>
      <c r="U111" s="8">
        <f t="shared" si="10"/>
        <v>101.79901157601672</v>
      </c>
      <c r="V111">
        <v>101.8</v>
      </c>
      <c r="W111">
        <v>101.6</v>
      </c>
      <c r="X111">
        <v>92.9</v>
      </c>
      <c r="Y111">
        <v>93.9</v>
      </c>
      <c r="AA111" t="s">
        <v>62</v>
      </c>
      <c r="AB111" s="31">
        <f t="shared" si="11"/>
        <v>0.98935037273695425</v>
      </c>
    </row>
    <row r="112" spans="1:28" x14ac:dyDescent="0.15">
      <c r="A112" t="s">
        <v>124</v>
      </c>
      <c r="B112" s="3">
        <v>544668</v>
      </c>
      <c r="C112">
        <v>543878.6</v>
      </c>
      <c r="D112">
        <v>565511.69999999995</v>
      </c>
      <c r="E112" s="18">
        <v>-789.4</v>
      </c>
      <c r="F112" s="3">
        <v>21633.1</v>
      </c>
      <c r="G112" s="19">
        <v>21990.7</v>
      </c>
      <c r="I112" s="3">
        <v>554266.9</v>
      </c>
      <c r="J112" s="22">
        <v>576257.6</v>
      </c>
      <c r="K112" t="s">
        <v>124</v>
      </c>
      <c r="L112" s="32">
        <f t="shared" si="12"/>
        <v>-1.449323257470606E-3</v>
      </c>
      <c r="M112" s="32">
        <f t="shared" si="13"/>
        <v>3.9717956626789161E-2</v>
      </c>
      <c r="O112" t="s">
        <v>124</v>
      </c>
      <c r="P112" s="9">
        <f t="shared" si="14"/>
        <v>101.91004021853406</v>
      </c>
      <c r="Q112" s="9">
        <f t="shared" si="15"/>
        <v>101.65302245170595</v>
      </c>
      <c r="S112" t="s">
        <v>124</v>
      </c>
      <c r="T112">
        <v>101.8</v>
      </c>
      <c r="U112" s="8">
        <f t="shared" si="10"/>
        <v>101.91004021853406</v>
      </c>
      <c r="V112">
        <v>101.9</v>
      </c>
      <c r="W112">
        <v>102</v>
      </c>
      <c r="X112">
        <v>93.4</v>
      </c>
      <c r="Y112">
        <v>94.2</v>
      </c>
      <c r="AA112" t="s">
        <v>124</v>
      </c>
      <c r="AB112" s="31">
        <f t="shared" si="11"/>
        <v>0.99150743099787686</v>
      </c>
    </row>
    <row r="113" spans="1:28" x14ac:dyDescent="0.15">
      <c r="A113" t="s">
        <v>60</v>
      </c>
      <c r="B113" s="3">
        <v>502790.8</v>
      </c>
      <c r="C113">
        <v>507250.6</v>
      </c>
      <c r="D113">
        <v>525111.30000000005</v>
      </c>
      <c r="E113" s="18">
        <v>4459.8</v>
      </c>
      <c r="F113" s="3">
        <v>17860.7</v>
      </c>
      <c r="G113" s="19">
        <v>18018.8</v>
      </c>
      <c r="I113" s="3">
        <v>513946.1</v>
      </c>
      <c r="J113" s="22">
        <v>531964.9</v>
      </c>
      <c r="K113" t="s">
        <v>60</v>
      </c>
      <c r="L113" s="32">
        <f t="shared" si="12"/>
        <v>8.8700907017391726E-3</v>
      </c>
      <c r="M113" s="32">
        <f t="shared" si="13"/>
        <v>3.5523124130354015E-2</v>
      </c>
      <c r="O113" t="s">
        <v>60</v>
      </c>
      <c r="P113" s="9">
        <f t="shared" si="14"/>
        <v>101.31995901039841</v>
      </c>
      <c r="Q113" s="9">
        <f t="shared" si="15"/>
        <v>100.88518367141263</v>
      </c>
      <c r="S113" t="s">
        <v>60</v>
      </c>
      <c r="T113">
        <v>102.2</v>
      </c>
      <c r="U113" s="8">
        <f t="shared" si="10"/>
        <v>101.31995901039841</v>
      </c>
      <c r="V113">
        <v>101.3</v>
      </c>
      <c r="W113">
        <v>101.8</v>
      </c>
      <c r="X113">
        <v>89.3</v>
      </c>
      <c r="Y113">
        <v>85</v>
      </c>
      <c r="AA113" t="s">
        <v>60</v>
      </c>
      <c r="AB113" s="31">
        <f t="shared" si="11"/>
        <v>1.0505882352941176</v>
      </c>
    </row>
    <row r="114" spans="1:28" x14ac:dyDescent="0.15">
      <c r="A114" t="s">
        <v>61</v>
      </c>
      <c r="B114" s="3">
        <v>530043.19999999995</v>
      </c>
      <c r="C114">
        <v>534087.19999999995</v>
      </c>
      <c r="D114">
        <v>552638.30000000005</v>
      </c>
      <c r="E114" s="18">
        <v>4044</v>
      </c>
      <c r="F114" s="3">
        <v>18551.099999999999</v>
      </c>
      <c r="G114" s="19">
        <v>18716.2</v>
      </c>
      <c r="I114" s="3">
        <v>540310.6</v>
      </c>
      <c r="J114" s="22">
        <v>559026.80000000005</v>
      </c>
      <c r="K114" t="s">
        <v>61</v>
      </c>
      <c r="L114" s="32">
        <f t="shared" si="12"/>
        <v>7.6295667975742358E-3</v>
      </c>
      <c r="M114" s="32">
        <f t="shared" si="13"/>
        <v>3.4999222704866322E-2</v>
      </c>
      <c r="O114" t="s">
        <v>61</v>
      </c>
      <c r="P114" s="9">
        <f t="shared" si="14"/>
        <v>101.16524043264845</v>
      </c>
      <c r="Q114" s="9">
        <f t="shared" si="15"/>
        <v>100.88997417942873</v>
      </c>
      <c r="S114" t="s">
        <v>61</v>
      </c>
      <c r="T114">
        <v>101.9</v>
      </c>
      <c r="U114" s="8">
        <f t="shared" si="10"/>
        <v>101.16524043264845</v>
      </c>
      <c r="V114">
        <v>101.2</v>
      </c>
      <c r="W114">
        <v>101.5</v>
      </c>
      <c r="X114">
        <v>91</v>
      </c>
      <c r="Y114">
        <v>87</v>
      </c>
      <c r="AA114" t="s">
        <v>61</v>
      </c>
      <c r="AB114" s="31">
        <f t="shared" si="11"/>
        <v>1.0459770114942528</v>
      </c>
    </row>
    <row r="115" spans="1:28" x14ac:dyDescent="0.15">
      <c r="A115" t="s">
        <v>62</v>
      </c>
      <c r="B115" s="3">
        <v>539456.19999999995</v>
      </c>
      <c r="C115">
        <v>544477.1</v>
      </c>
      <c r="D115">
        <v>564331.30000000005</v>
      </c>
      <c r="E115" s="18">
        <v>5020.8999999999996</v>
      </c>
      <c r="F115" s="3">
        <v>19854.2</v>
      </c>
      <c r="G115" s="19">
        <v>20034.099999999999</v>
      </c>
      <c r="I115" s="3">
        <v>549092.19999999995</v>
      </c>
      <c r="J115" s="22">
        <v>569126.30000000005</v>
      </c>
      <c r="K115" t="s">
        <v>62</v>
      </c>
      <c r="L115" s="32">
        <f t="shared" si="12"/>
        <v>9.3073357948244926E-3</v>
      </c>
      <c r="M115" s="32">
        <f t="shared" si="13"/>
        <v>3.6804100128981748E-2</v>
      </c>
      <c r="O115" t="s">
        <v>62</v>
      </c>
      <c r="P115" s="9">
        <f t="shared" si="14"/>
        <v>100.84762058863448</v>
      </c>
      <c r="Q115" s="9">
        <f t="shared" si="15"/>
        <v>100.90610550916178</v>
      </c>
      <c r="S115" t="s">
        <v>62</v>
      </c>
      <c r="T115">
        <v>101.8</v>
      </c>
      <c r="U115" s="8">
        <f t="shared" si="10"/>
        <v>100.84762058863448</v>
      </c>
      <c r="V115">
        <v>100.8</v>
      </c>
      <c r="W115">
        <v>101</v>
      </c>
      <c r="X115">
        <v>91.2</v>
      </c>
      <c r="Y115">
        <v>86.6</v>
      </c>
      <c r="AA115" t="s">
        <v>62</v>
      </c>
      <c r="AB115" s="31">
        <f t="shared" si="11"/>
        <v>1.0531177829099307</v>
      </c>
    </row>
    <row r="116" spans="1:28" x14ac:dyDescent="0.15">
      <c r="A116" t="s">
        <v>125</v>
      </c>
      <c r="B116">
        <v>541409.80000000005</v>
      </c>
      <c r="C116">
        <v>542136.19999999995</v>
      </c>
      <c r="D116">
        <v>564189.30000000005</v>
      </c>
      <c r="E116" s="18">
        <v>726.4</v>
      </c>
      <c r="F116" s="18">
        <v>22053.1</v>
      </c>
      <c r="G116" s="19">
        <v>22340.6</v>
      </c>
      <c r="I116" s="22">
        <v>551021.30000000005</v>
      </c>
      <c r="J116" s="22">
        <v>573361.80000000005</v>
      </c>
      <c r="K116" t="s">
        <v>125</v>
      </c>
      <c r="L116" s="32">
        <f>E116/B116</f>
        <v>1.341682400281635E-3</v>
      </c>
      <c r="M116" s="32">
        <f>F116/B116</f>
        <v>4.0732731472537066E-2</v>
      </c>
      <c r="O116" t="s">
        <v>125</v>
      </c>
      <c r="P116" s="9">
        <f t="shared" si="14"/>
        <v>101.63890550013079</v>
      </c>
      <c r="Q116" s="9">
        <f t="shared" si="15"/>
        <v>101.3036715926559</v>
      </c>
      <c r="S116" t="s">
        <v>125</v>
      </c>
      <c r="T116">
        <v>101.8</v>
      </c>
      <c r="U116" s="8">
        <f t="shared" si="10"/>
        <v>101.63890550013079</v>
      </c>
      <c r="V116" s="8">
        <v>101.6</v>
      </c>
      <c r="W116" s="8">
        <v>101.8</v>
      </c>
      <c r="X116">
        <v>94</v>
      </c>
      <c r="Y116">
        <v>93.3</v>
      </c>
      <c r="AA116" t="s">
        <v>125</v>
      </c>
      <c r="AB116" s="31">
        <f t="shared" si="11"/>
        <v>1.007502679528403</v>
      </c>
    </row>
    <row r="117" spans="1:28" x14ac:dyDescent="0.15">
      <c r="A117" t="s">
        <v>60</v>
      </c>
      <c r="B117">
        <v>543949.9</v>
      </c>
      <c r="C117">
        <v>541659.6</v>
      </c>
      <c r="D117">
        <v>568823.5</v>
      </c>
      <c r="E117" s="18">
        <v>-2290.3000000000002</v>
      </c>
      <c r="F117" s="18">
        <v>27163.8</v>
      </c>
      <c r="G117" s="19">
        <v>27693.9</v>
      </c>
      <c r="I117" s="22">
        <v>553734.80000000005</v>
      </c>
      <c r="J117" s="22">
        <v>581428.69999999995</v>
      </c>
      <c r="K117" t="s">
        <v>60</v>
      </c>
      <c r="L117" s="32">
        <f t="shared" ref="L117:L119" si="16">E117/B117</f>
        <v>-4.2104980624134685E-3</v>
      </c>
      <c r="M117" s="32">
        <f t="shared" ref="M117:M119" si="17">F117/B117</f>
        <v>4.9938054956899521E-2</v>
      </c>
      <c r="O117" t="s">
        <v>60</v>
      </c>
      <c r="P117" s="9">
        <f t="shared" ref="P117:P125" si="18">I117/C117*100</f>
        <v>102.22929677605642</v>
      </c>
      <c r="Q117" s="9">
        <f t="shared" ref="Q117:Q125" si="19">G117/F117*100</f>
        <v>101.95149426810684</v>
      </c>
      <c r="S117" t="s">
        <v>60</v>
      </c>
      <c r="T117">
        <v>101.8</v>
      </c>
      <c r="V117" s="8">
        <v>102.2</v>
      </c>
      <c r="W117" s="8">
        <v>102.1</v>
      </c>
      <c r="X117">
        <v>95.8</v>
      </c>
      <c r="Y117">
        <v>98</v>
      </c>
      <c r="AA117" t="s">
        <v>60</v>
      </c>
      <c r="AB117" s="31">
        <f t="shared" si="11"/>
        <v>0.97755102040816322</v>
      </c>
    </row>
    <row r="118" spans="1:28" x14ac:dyDescent="0.15">
      <c r="A118" t="s">
        <v>61</v>
      </c>
      <c r="B118">
        <v>541820.4</v>
      </c>
      <c r="C118">
        <v>536413</v>
      </c>
      <c r="D118">
        <v>562931</v>
      </c>
      <c r="E118" s="18">
        <v>-5407.4</v>
      </c>
      <c r="F118" s="18">
        <v>26518</v>
      </c>
      <c r="G118" s="19">
        <v>27178.7</v>
      </c>
      <c r="I118" s="22">
        <v>551474.80000000005</v>
      </c>
      <c r="J118" s="22">
        <v>578653.4</v>
      </c>
      <c r="K118" t="s">
        <v>61</v>
      </c>
      <c r="L118" s="32">
        <f t="shared" si="16"/>
        <v>-9.9800598131779446E-3</v>
      </c>
      <c r="M118" s="32">
        <f t="shared" si="17"/>
        <v>4.8942417081379731E-2</v>
      </c>
      <c r="O118" t="s">
        <v>61</v>
      </c>
      <c r="P118" s="9">
        <f t="shared" si="18"/>
        <v>102.80787378381957</v>
      </c>
      <c r="Q118" s="9">
        <f t="shared" si="19"/>
        <v>102.49151519722453</v>
      </c>
      <c r="S118" t="s">
        <v>61</v>
      </c>
      <c r="T118">
        <v>101.8</v>
      </c>
      <c r="V118" s="8">
        <v>102.8</v>
      </c>
      <c r="W118" s="8">
        <v>102.3</v>
      </c>
      <c r="X118">
        <v>98.1</v>
      </c>
      <c r="Y118">
        <v>103.4</v>
      </c>
      <c r="AA118" t="s">
        <v>61</v>
      </c>
      <c r="AB118" s="31">
        <f t="shared" si="11"/>
        <v>0.94874274661508695</v>
      </c>
    </row>
    <row r="119" spans="1:28" x14ac:dyDescent="0.15">
      <c r="A119" t="s">
        <v>62</v>
      </c>
      <c r="B119">
        <v>548650.69999999995</v>
      </c>
      <c r="C119">
        <v>540515.6</v>
      </c>
      <c r="D119">
        <v>568289.4</v>
      </c>
      <c r="E119" s="18">
        <v>-8135</v>
      </c>
      <c r="F119" s="18">
        <v>27773.7</v>
      </c>
      <c r="G119" s="19">
        <v>28607.9</v>
      </c>
      <c r="I119" s="22">
        <v>557136.5</v>
      </c>
      <c r="J119" s="22">
        <v>585744.4</v>
      </c>
      <c r="K119" t="s">
        <v>62</v>
      </c>
      <c r="L119" s="32">
        <f t="shared" si="16"/>
        <v>-1.4827284463502918E-2</v>
      </c>
      <c r="M119" s="32">
        <f t="shared" si="17"/>
        <v>5.0621825507558824E-2</v>
      </c>
      <c r="O119" t="s">
        <v>62</v>
      </c>
      <c r="P119" s="9">
        <f t="shared" si="18"/>
        <v>103.0750083808867</v>
      </c>
      <c r="Q119" s="9">
        <f t="shared" si="19"/>
        <v>103.00356092274345</v>
      </c>
      <c r="S119" t="s">
        <v>62</v>
      </c>
      <c r="T119">
        <v>101.5</v>
      </c>
      <c r="V119" s="8">
        <v>103.1</v>
      </c>
      <c r="W119" s="8">
        <v>102.4</v>
      </c>
      <c r="X119">
        <v>101.7</v>
      </c>
      <c r="Y119">
        <v>110.1</v>
      </c>
      <c r="AA119" t="s">
        <v>62</v>
      </c>
      <c r="AB119" s="31">
        <f t="shared" si="11"/>
        <v>0.92370572207084478</v>
      </c>
    </row>
    <row r="120" spans="1:28" x14ac:dyDescent="0.15">
      <c r="A120" t="s">
        <v>126</v>
      </c>
      <c r="B120">
        <v>545970.80000000005</v>
      </c>
      <c r="C120">
        <v>535195.80000000005</v>
      </c>
      <c r="D120">
        <v>566761.1</v>
      </c>
      <c r="E120" s="18">
        <v>-10775</v>
      </c>
      <c r="F120" s="18">
        <v>31565.4</v>
      </c>
      <c r="G120" s="19">
        <v>32850.400000000001</v>
      </c>
      <c r="I120" s="22">
        <v>557097.1</v>
      </c>
      <c r="J120" s="22">
        <v>589947.5</v>
      </c>
      <c r="K120" t="s">
        <v>126</v>
      </c>
      <c r="L120" s="32">
        <f t="shared" ref="L120" si="20">E120/B120</f>
        <v>-1.9735487685422003E-2</v>
      </c>
      <c r="M120" s="32">
        <f t="shared" ref="M120" si="21">F120/B120</f>
        <v>5.7815179859435704E-2</v>
      </c>
      <c r="O120" t="s">
        <v>126</v>
      </c>
      <c r="P120" s="9">
        <f t="shared" si="18"/>
        <v>104.09220326467434</v>
      </c>
      <c r="Q120" s="9">
        <f t="shared" si="19"/>
        <v>104.07091308838159</v>
      </c>
      <c r="S120" t="s">
        <v>126</v>
      </c>
      <c r="T120">
        <v>102</v>
      </c>
      <c r="V120" s="8">
        <v>104.1</v>
      </c>
      <c r="W120" s="8">
        <v>104</v>
      </c>
      <c r="X120">
        <v>104.1</v>
      </c>
      <c r="Y120">
        <v>115.3</v>
      </c>
      <c r="AA120" t="s">
        <v>126</v>
      </c>
      <c r="AB120" s="31">
        <f t="shared" si="11"/>
        <v>0.90286209887250646</v>
      </c>
    </row>
    <row r="121" spans="1:28" x14ac:dyDescent="0.15">
      <c r="A121" t="s">
        <v>60</v>
      </c>
      <c r="B121">
        <v>552046.1</v>
      </c>
      <c r="C121">
        <v>535970.19999999995</v>
      </c>
      <c r="D121">
        <v>566325.19999999995</v>
      </c>
      <c r="E121" s="18">
        <v>-16075.9</v>
      </c>
      <c r="F121" s="18">
        <v>30355</v>
      </c>
      <c r="G121" s="19">
        <v>31775</v>
      </c>
      <c r="I121" s="22">
        <v>561258.5</v>
      </c>
      <c r="J121" s="22">
        <v>593033.6</v>
      </c>
      <c r="K121" t="s">
        <v>60</v>
      </c>
      <c r="L121" s="32">
        <f t="shared" ref="L121:L125" si="22">E121/B121</f>
        <v>-2.9120575256305587E-2</v>
      </c>
      <c r="M121" s="32">
        <f t="shared" ref="M121:M125" si="23">F121/B121</f>
        <v>5.4986349871867589E-2</v>
      </c>
      <c r="O121" t="s">
        <v>60</v>
      </c>
      <c r="P121" s="9">
        <f t="shared" si="18"/>
        <v>104.71822873734399</v>
      </c>
      <c r="Q121" s="9">
        <f t="shared" si="19"/>
        <v>104.6779772689837</v>
      </c>
      <c r="S121" t="s">
        <v>60</v>
      </c>
      <c r="T121">
        <v>101.7</v>
      </c>
      <c r="V121" s="8">
        <v>104.7</v>
      </c>
      <c r="W121" s="8">
        <v>104.9</v>
      </c>
      <c r="X121">
        <v>110.6</v>
      </c>
      <c r="Y121">
        <v>128.4</v>
      </c>
      <c r="AA121" t="s">
        <v>60</v>
      </c>
      <c r="AB121" s="31">
        <f t="shared" si="11"/>
        <v>0.86137071651090336</v>
      </c>
    </row>
    <row r="122" spans="1:28" x14ac:dyDescent="0.15">
      <c r="A122" t="s">
        <v>61</v>
      </c>
      <c r="B122">
        <v>550231.5</v>
      </c>
      <c r="C122">
        <v>531309.69999999995</v>
      </c>
      <c r="D122">
        <v>564365.69999999995</v>
      </c>
      <c r="E122" s="18">
        <v>-18921.8</v>
      </c>
      <c r="F122" s="18">
        <v>33056</v>
      </c>
      <c r="G122" s="19">
        <v>34972.400000000001</v>
      </c>
      <c r="I122" s="22">
        <v>559115.6</v>
      </c>
      <c r="J122" s="22">
        <v>594088.1</v>
      </c>
      <c r="K122" t="s">
        <v>61</v>
      </c>
      <c r="L122" s="32">
        <f t="shared" si="22"/>
        <v>-3.4388798169497747E-2</v>
      </c>
      <c r="M122" s="32">
        <f t="shared" si="23"/>
        <v>6.0076531423591706E-2</v>
      </c>
      <c r="O122" t="s">
        <v>61</v>
      </c>
      <c r="P122" s="9">
        <f t="shared" si="18"/>
        <v>105.23346364653234</v>
      </c>
      <c r="Q122" s="9">
        <f t="shared" si="19"/>
        <v>105.79743465634076</v>
      </c>
      <c r="S122" t="s">
        <v>61</v>
      </c>
      <c r="T122">
        <v>101.6</v>
      </c>
      <c r="V122" s="8">
        <v>105.3</v>
      </c>
      <c r="W122" s="8">
        <v>105.4</v>
      </c>
      <c r="X122">
        <v>114.5</v>
      </c>
      <c r="Y122">
        <v>135.69999999999999</v>
      </c>
      <c r="AA122" t="s">
        <v>61</v>
      </c>
      <c r="AB122" s="31">
        <f t="shared" si="11"/>
        <v>0.84377302873986737</v>
      </c>
    </row>
    <row r="123" spans="1:28" x14ac:dyDescent="0.15">
      <c r="A123" t="s">
        <v>62</v>
      </c>
      <c r="B123">
        <v>552432.5</v>
      </c>
      <c r="C123">
        <v>535841.30000000005</v>
      </c>
      <c r="D123">
        <v>573027.69999999995</v>
      </c>
      <c r="E123" s="18">
        <v>-16591.2</v>
      </c>
      <c r="F123" s="18">
        <v>37186.400000000001</v>
      </c>
      <c r="G123" s="19">
        <v>39701.699999999997</v>
      </c>
      <c r="I123" s="22">
        <v>570000.80000000005</v>
      </c>
      <c r="J123" s="22">
        <v>609702.5</v>
      </c>
      <c r="K123" t="s">
        <v>62</v>
      </c>
      <c r="L123" s="32">
        <f t="shared" si="22"/>
        <v>-3.003299045584755E-2</v>
      </c>
      <c r="M123" s="32">
        <f t="shared" si="23"/>
        <v>6.7313925230684288E-2</v>
      </c>
      <c r="O123" t="s">
        <v>62</v>
      </c>
      <c r="P123" s="9">
        <f t="shared" si="18"/>
        <v>106.37492854694104</v>
      </c>
      <c r="Q123" s="9">
        <f t="shared" si="19"/>
        <v>106.76403201170319</v>
      </c>
      <c r="S123" t="s">
        <v>62</v>
      </c>
      <c r="T123">
        <v>103.2</v>
      </c>
      <c r="V123" s="8">
        <v>106.4</v>
      </c>
      <c r="W123" s="8">
        <v>106.2</v>
      </c>
      <c r="X123">
        <v>115.5</v>
      </c>
      <c r="Y123">
        <v>134.1</v>
      </c>
      <c r="AA123" t="s">
        <v>62</v>
      </c>
      <c r="AB123" s="31">
        <f t="shared" si="11"/>
        <v>0.86129753914988816</v>
      </c>
    </row>
    <row r="124" spans="1:28" x14ac:dyDescent="0.15">
      <c r="A124" t="s">
        <v>127</v>
      </c>
      <c r="B124">
        <v>559463.9</v>
      </c>
      <c r="C124">
        <v>545342.9</v>
      </c>
      <c r="D124">
        <v>575830.4</v>
      </c>
      <c r="E124" s="18">
        <v>-14121</v>
      </c>
      <c r="F124" s="18">
        <v>30487.5</v>
      </c>
      <c r="G124" s="19">
        <v>32733.7</v>
      </c>
      <c r="I124" s="22">
        <v>583259</v>
      </c>
      <c r="J124" s="22">
        <v>615992.69999999995</v>
      </c>
      <c r="K124" t="s">
        <v>127</v>
      </c>
      <c r="L124" s="32">
        <f t="shared" si="22"/>
        <v>-2.5240234445868624E-2</v>
      </c>
      <c r="M124" s="32">
        <f t="shared" si="23"/>
        <v>5.4494132686666641E-2</v>
      </c>
      <c r="O124" t="s">
        <v>127</v>
      </c>
      <c r="P124" s="9">
        <f t="shared" si="18"/>
        <v>106.9527081034703</v>
      </c>
      <c r="Q124" s="9">
        <f t="shared" si="19"/>
        <v>107.36760967609675</v>
      </c>
      <c r="S124" t="s">
        <v>127</v>
      </c>
      <c r="T124">
        <v>104.3</v>
      </c>
      <c r="V124" s="8">
        <v>107</v>
      </c>
      <c r="W124" s="8">
        <v>107.4</v>
      </c>
      <c r="X124">
        <v>112.3</v>
      </c>
      <c r="Y124">
        <v>127.8</v>
      </c>
      <c r="AA124" t="s">
        <v>127</v>
      </c>
      <c r="AB124" s="31">
        <f t="shared" si="11"/>
        <v>0.87871674491392804</v>
      </c>
    </row>
    <row r="125" spans="1:28" x14ac:dyDescent="0.15">
      <c r="A125" t="s">
        <v>60</v>
      </c>
      <c r="B125">
        <v>563304.5</v>
      </c>
      <c r="C125">
        <v>552033.9</v>
      </c>
      <c r="D125">
        <v>584413.30000000005</v>
      </c>
      <c r="E125" s="18">
        <v>-11270.6</v>
      </c>
      <c r="F125" s="18">
        <v>32379.4</v>
      </c>
      <c r="G125" s="19">
        <v>34816.199999999997</v>
      </c>
      <c r="I125" s="22">
        <v>594705.5</v>
      </c>
      <c r="J125" s="22">
        <v>629521.69999999995</v>
      </c>
      <c r="K125" t="s">
        <v>60</v>
      </c>
      <c r="L125" s="32">
        <f t="shared" si="22"/>
        <v>-2.0008006326951055E-2</v>
      </c>
      <c r="M125" s="32">
        <f t="shared" si="23"/>
        <v>5.7481166935467412E-2</v>
      </c>
      <c r="O125" t="s">
        <v>60</v>
      </c>
      <c r="P125" s="9">
        <f t="shared" si="18"/>
        <v>107.72988760291713</v>
      </c>
      <c r="Q125" s="9">
        <f t="shared" si="19"/>
        <v>107.52577255909621</v>
      </c>
      <c r="S125" t="s">
        <v>60</v>
      </c>
      <c r="T125">
        <v>105.6</v>
      </c>
      <c r="V125" s="8">
        <v>107.7</v>
      </c>
      <c r="W125" s="8">
        <v>108.1</v>
      </c>
      <c r="X125">
        <v>112.8</v>
      </c>
      <c r="Y125">
        <v>125.1</v>
      </c>
      <c r="AA125" t="s">
        <v>60</v>
      </c>
      <c r="AB125" s="31">
        <f t="shared" si="11"/>
        <v>0.90167865707434058</v>
      </c>
    </row>
    <row r="126" spans="1:28" x14ac:dyDescent="0.15">
      <c r="A126" t="s">
        <v>61</v>
      </c>
      <c r="B126">
        <v>557201.6</v>
      </c>
      <c r="C126">
        <v>548443.5</v>
      </c>
      <c r="D126">
        <v>580218.5</v>
      </c>
      <c r="E126" s="18">
        <v>-8758.1</v>
      </c>
      <c r="F126" s="18">
        <v>31775</v>
      </c>
      <c r="G126" s="19">
        <v>34449</v>
      </c>
      <c r="I126" s="22">
        <v>594686.19999999995</v>
      </c>
      <c r="J126" s="22">
        <v>629135.19999999995</v>
      </c>
      <c r="K126" t="s">
        <v>61</v>
      </c>
      <c r="L126" s="32">
        <f t="shared" ref="L126:L127" si="24">E126/B126</f>
        <v>-1.5718009424237119E-2</v>
      </c>
      <c r="M126" s="32">
        <f t="shared" ref="M126:M127" si="25">F126/B126</f>
        <v>5.702603869048474E-2</v>
      </c>
      <c r="O126" t="s">
        <v>61</v>
      </c>
      <c r="S126" t="s">
        <v>61</v>
      </c>
      <c r="T126" s="8">
        <v>106.7</v>
      </c>
      <c r="V126" s="8">
        <v>108.4</v>
      </c>
      <c r="W126" s="8">
        <v>108.7</v>
      </c>
      <c r="X126" s="9">
        <v>116.5</v>
      </c>
      <c r="Y126" s="9">
        <v>126.2</v>
      </c>
      <c r="AA126" t="s">
        <v>61</v>
      </c>
      <c r="AB126" s="31">
        <f t="shared" si="11"/>
        <v>0.92313787638668776</v>
      </c>
    </row>
    <row r="127" spans="1:28" x14ac:dyDescent="0.15">
      <c r="A127" t="s">
        <v>62</v>
      </c>
      <c r="B127">
        <v>557498</v>
      </c>
      <c r="C127">
        <v>548908.5</v>
      </c>
      <c r="D127">
        <v>581185.5</v>
      </c>
      <c r="E127" s="18">
        <v>-8589.4</v>
      </c>
      <c r="F127" s="18">
        <v>32277</v>
      </c>
      <c r="G127" s="19">
        <v>35169</v>
      </c>
      <c r="I127" s="22">
        <v>598800.9</v>
      </c>
      <c r="J127" s="22">
        <v>633969.9</v>
      </c>
      <c r="K127" t="s">
        <v>62</v>
      </c>
      <c r="L127" s="32">
        <f t="shared" si="24"/>
        <v>-1.5407050787626143E-2</v>
      </c>
      <c r="M127" s="32">
        <f t="shared" si="25"/>
        <v>5.7896171824831658E-2</v>
      </c>
      <c r="O127" t="s">
        <v>62</v>
      </c>
      <c r="S127" t="s">
        <v>62</v>
      </c>
      <c r="T127" s="8">
        <v>107.4</v>
      </c>
      <c r="V127" s="8">
        <v>109.1</v>
      </c>
      <c r="W127" s="8">
        <v>109.2</v>
      </c>
      <c r="X127" s="9">
        <v>120.1</v>
      </c>
      <c r="Y127" s="9">
        <v>129.6</v>
      </c>
      <c r="AA127" t="s">
        <v>62</v>
      </c>
      <c r="AB127" s="31">
        <f t="shared" si="11"/>
        <v>0.92669753086419748</v>
      </c>
    </row>
    <row r="128" spans="1:28" x14ac:dyDescent="0.15">
      <c r="A128" t="s">
        <v>130</v>
      </c>
      <c r="B128">
        <v>554141.4</v>
      </c>
      <c r="C128">
        <v>545281.4</v>
      </c>
      <c r="D128">
        <v>577594.80000000005</v>
      </c>
      <c r="E128" s="18">
        <v>-8859.9</v>
      </c>
      <c r="F128" s="18">
        <v>32313.4</v>
      </c>
      <c r="G128" s="19">
        <v>35488.9</v>
      </c>
      <c r="I128" s="22">
        <v>597091.4</v>
      </c>
      <c r="J128" s="22">
        <v>632580.30000000005</v>
      </c>
      <c r="K128" t="s">
        <v>130</v>
      </c>
      <c r="L128" s="32">
        <f t="shared" ref="L128:L129" si="26">E128/B128</f>
        <v>-1.598851845395417E-2</v>
      </c>
      <c r="M128" s="32">
        <f t="shared" ref="M128:M129" si="27">F128/B128</f>
        <v>5.8312553438526704E-2</v>
      </c>
      <c r="O128" t="s">
        <v>130</v>
      </c>
      <c r="S128" t="s">
        <v>130</v>
      </c>
      <c r="T128" s="8">
        <v>107.8</v>
      </c>
      <c r="V128" s="8">
        <v>109.5</v>
      </c>
      <c r="W128" s="8">
        <v>110.1</v>
      </c>
      <c r="X128" s="9">
        <v>121.2</v>
      </c>
      <c r="Y128" s="9">
        <v>131.5</v>
      </c>
      <c r="AA128" t="s">
        <v>130</v>
      </c>
      <c r="AB128" s="31">
        <f t="shared" si="11"/>
        <v>0.92167300380228134</v>
      </c>
    </row>
    <row r="129" spans="1:28" x14ac:dyDescent="0.15">
      <c r="A129" t="s">
        <v>60</v>
      </c>
      <c r="B129">
        <v>558061.19999999995</v>
      </c>
      <c r="C129">
        <v>549266.6</v>
      </c>
      <c r="D129">
        <v>584847.1</v>
      </c>
      <c r="E129" s="18">
        <v>-8794.6</v>
      </c>
      <c r="F129" s="18">
        <v>35580.5</v>
      </c>
      <c r="G129" s="19">
        <v>39255.9</v>
      </c>
      <c r="I129" s="22">
        <v>607580.4</v>
      </c>
      <c r="J129" s="22">
        <v>646836.30000000005</v>
      </c>
      <c r="K129" t="s">
        <v>60</v>
      </c>
      <c r="L129" s="32">
        <f t="shared" si="26"/>
        <v>-1.5759203470873805E-2</v>
      </c>
      <c r="M129" s="32">
        <f t="shared" si="27"/>
        <v>6.3757344176588529E-2</v>
      </c>
      <c r="O129" t="s">
        <v>60</v>
      </c>
      <c r="S129" t="s">
        <v>60</v>
      </c>
      <c r="T129" s="8">
        <v>108.9</v>
      </c>
      <c r="V129" s="8">
        <v>110.6</v>
      </c>
      <c r="W129" s="8">
        <v>110.7</v>
      </c>
      <c r="X129" s="9">
        <v>123.8</v>
      </c>
      <c r="Y129" s="9">
        <v>134.1</v>
      </c>
      <c r="AA129" t="s">
        <v>60</v>
      </c>
      <c r="AB129" s="31">
        <f t="shared" si="11"/>
        <v>0.92319164802386278</v>
      </c>
    </row>
    <row r="130" spans="1:28" x14ac:dyDescent="0.15">
      <c r="A130" t="s">
        <v>61</v>
      </c>
      <c r="K130" t="s">
        <v>61</v>
      </c>
      <c r="O130" t="s">
        <v>61</v>
      </c>
      <c r="S130" t="s">
        <v>61</v>
      </c>
      <c r="AA130" t="s">
        <v>61</v>
      </c>
    </row>
    <row r="131" spans="1:28" x14ac:dyDescent="0.15">
      <c r="A131" t="s">
        <v>62</v>
      </c>
      <c r="K131" t="s">
        <v>62</v>
      </c>
      <c r="O131" t="s">
        <v>62</v>
      </c>
      <c r="S131" t="s">
        <v>62</v>
      </c>
      <c r="AA131" t="s">
        <v>62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3</vt:i4>
      </vt:variant>
    </vt:vector>
  </HeadingPairs>
  <TitlesOfParts>
    <vt:vector size="7" baseType="lpstr">
      <vt:lpstr>gaku-mk1522</vt:lpstr>
      <vt:lpstr>gaku-jk1522</vt:lpstr>
      <vt:lpstr>def-qk1522</vt:lpstr>
      <vt:lpstr>元データ_1</vt:lpstr>
      <vt:lpstr>図9-5</vt:lpstr>
      <vt:lpstr>図9-6</vt:lpstr>
      <vt:lpstr>図9-7</vt:lpstr>
    </vt:vector>
  </TitlesOfParts>
  <Company>Hitotsubashi University EES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Makoto Saito</dc:creator>
  <cp:lastModifiedBy>誠 齊藤</cp:lastModifiedBy>
  <dcterms:created xsi:type="dcterms:W3CDTF">2015-10-16T10:42:40Z</dcterms:created>
  <dcterms:modified xsi:type="dcterms:W3CDTF">2024-09-19T02:37:48Z</dcterms:modified>
</cp:coreProperties>
</file>